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 tabRatio="500"/>
  </bookViews>
  <sheets>
    <sheet name="Planilha1" sheetId="1" r:id="rId1"/>
  </sheets>
  <definedNames>
    <definedName name="_xlnm.Print_Titles" localSheetId="0">Planilha1!$2:$6</definedName>
  </definedNames>
  <calcPr calcId="144525"/>
</workbook>
</file>

<file path=xl/sharedStrings.xml><?xml version="1.0" encoding="utf-8"?>
<sst xmlns="http://schemas.openxmlformats.org/spreadsheetml/2006/main" count="373" uniqueCount="145">
  <si>
    <t>ANEXO B - RELAÇÃO DE RUAS E AVENIDAS COM RESPECTIVAS SOLUÇÕES DE PAVIMENTO-TIPO</t>
  </si>
  <si>
    <t>PREFEITURA MUNICIPAL DE AMPARO</t>
  </si>
  <si>
    <t>SMMSP</t>
  </si>
  <si>
    <t>Tráfego</t>
  </si>
  <si>
    <t>Prioridade</t>
  </si>
  <si>
    <t>BAIRRO</t>
  </si>
  <si>
    <t>Nome da Via</t>
  </si>
  <si>
    <t>Extensão (m)</t>
  </si>
  <si>
    <t>Largura     (m)</t>
  </si>
  <si>
    <t>Área               (m2)</t>
  </si>
  <si>
    <t>SOLUÇÃO ADOTADA</t>
  </si>
  <si>
    <t>LEVE</t>
  </si>
  <si>
    <t>JD. SILMARA</t>
  </si>
  <si>
    <t>Frederico Trentini</t>
  </si>
  <si>
    <t>OLÍMPIO GERALDINI</t>
  </si>
  <si>
    <t>AV. EUROPA</t>
  </si>
  <si>
    <t>Francisco Pacetta</t>
  </si>
  <si>
    <t>CONSTANTE CAZALINI</t>
  </si>
  <si>
    <t>VALE VERDE</t>
  </si>
  <si>
    <t>José Bertola</t>
  </si>
  <si>
    <t>PAVIMENTO TIPO II</t>
  </si>
  <si>
    <t>Romualdo Marson</t>
  </si>
  <si>
    <t>MÉDIO</t>
  </si>
  <si>
    <t>Estrada Municipal AMP 347</t>
  </si>
  <si>
    <t>PAVIMENTO TIPO I</t>
  </si>
  <si>
    <t>PESADO</t>
  </si>
  <si>
    <t>MOREIRINHA</t>
  </si>
  <si>
    <t>José Angelo Marson</t>
  </si>
  <si>
    <t>Olímpia Silveira Moreira</t>
  </si>
  <si>
    <t>JD. DAS AVES</t>
  </si>
  <si>
    <t>Beija-Flor</t>
  </si>
  <si>
    <t>Tordo</t>
  </si>
  <si>
    <t>São Sebastião</t>
  </si>
  <si>
    <t>Paralelepípedos 250 m</t>
  </si>
  <si>
    <t>50% PARALELO</t>
  </si>
  <si>
    <t>Bem-Te-Vi</t>
  </si>
  <si>
    <t>Triangulo final rua - Maps</t>
  </si>
  <si>
    <t>Ramira Siqueira Moreira</t>
  </si>
  <si>
    <t>Aracari</t>
  </si>
  <si>
    <t>JD. FIGUEIRA                            ADELIA                                        VILA NOVA</t>
  </si>
  <si>
    <t>El Salvador</t>
  </si>
  <si>
    <t xml:space="preserve">PAVIMENTO TIPO </t>
  </si>
  <si>
    <t>Purina</t>
  </si>
  <si>
    <t>Peru</t>
  </si>
  <si>
    <t>Jamaica</t>
  </si>
  <si>
    <t>Caribe</t>
  </si>
  <si>
    <t>Subida Managuá</t>
  </si>
  <si>
    <t>Ermelino Armellini</t>
  </si>
  <si>
    <t>Nicaraguá</t>
  </si>
  <si>
    <t>Argentina</t>
  </si>
  <si>
    <t>Panamá</t>
  </si>
  <si>
    <t>Rio Sena</t>
  </si>
  <si>
    <t>Orinoco</t>
  </si>
  <si>
    <t>Rio do Pó</t>
  </si>
  <si>
    <t>Rio Tigre</t>
  </si>
  <si>
    <t>Rotatória</t>
  </si>
  <si>
    <t>Rio Reno</t>
  </si>
  <si>
    <t>Rio Eufrates</t>
  </si>
  <si>
    <t>Rio Congo</t>
  </si>
  <si>
    <t>Rio Missoure</t>
  </si>
  <si>
    <t>Rio Nilo LD</t>
  </si>
  <si>
    <t>Rio Nilo LE</t>
  </si>
  <si>
    <t>Travessa Rio Nilo LD</t>
  </si>
  <si>
    <t>Natal Dorigatti</t>
  </si>
  <si>
    <t>Ver trecho mais largo</t>
  </si>
  <si>
    <t>Hermelindo Armellini</t>
  </si>
  <si>
    <t>CENTRO</t>
  </si>
  <si>
    <t>General Osório</t>
  </si>
  <si>
    <t>Maria Emília</t>
  </si>
  <si>
    <t>Conde de Parnaíba</t>
  </si>
  <si>
    <t>Amparo Atlhetico Clube</t>
  </si>
  <si>
    <t>Dep. Narcisio Pieroni</t>
  </si>
  <si>
    <t>JD BRASIL</t>
  </si>
  <si>
    <t>José Feliciano de Camargo Júnior</t>
  </si>
  <si>
    <t>São Benedito</t>
  </si>
  <si>
    <t>PARALELO</t>
  </si>
  <si>
    <t>Nelson Marques de Almeida</t>
  </si>
  <si>
    <t>BLOQUETE</t>
  </si>
  <si>
    <t>Araguaia</t>
  </si>
  <si>
    <t>Tapajós</t>
  </si>
  <si>
    <t>Bahia</t>
  </si>
  <si>
    <t>Roraima</t>
  </si>
  <si>
    <t>Pernambuco</t>
  </si>
  <si>
    <t>Paraíba</t>
  </si>
  <si>
    <t>Av. São Paulo</t>
  </si>
  <si>
    <t>FLAMBOYANT</t>
  </si>
  <si>
    <t>Serra Negra</t>
  </si>
  <si>
    <t>Socorro</t>
  </si>
  <si>
    <t>Americana</t>
  </si>
  <si>
    <t>Santa Bárbara D'Oeste</t>
  </si>
  <si>
    <t>Primavera</t>
  </si>
  <si>
    <t>Flamboiantes</t>
  </si>
  <si>
    <t>Hildebrando MoIses</t>
  </si>
  <si>
    <t>Manacás</t>
  </si>
  <si>
    <t>SÃO DIMAS</t>
  </si>
  <si>
    <t>Antonio Francisco Biotto</t>
  </si>
  <si>
    <t>Sebastião de Oliveira</t>
  </si>
  <si>
    <t>Alcides Postali</t>
  </si>
  <si>
    <t>Pedro Pacetta</t>
  </si>
  <si>
    <t>M. PESADO</t>
  </si>
  <si>
    <t>ARCADAS</t>
  </si>
  <si>
    <t>José Jacobsen</t>
  </si>
  <si>
    <t>PAVIMENTO TIPO III</t>
  </si>
  <si>
    <t>José Marcatto</t>
  </si>
  <si>
    <t>Júlio Madler</t>
  </si>
  <si>
    <t>Henrique Rebiere</t>
  </si>
  <si>
    <t>Henrique Frederico</t>
  </si>
  <si>
    <t>TRES PONTES</t>
  </si>
  <si>
    <t>Cláudio Gilmar Guide</t>
  </si>
  <si>
    <t>Av. Anésio Guidi</t>
  </si>
  <si>
    <t>JD ITALIA</t>
  </si>
  <si>
    <t>Salim Oasi</t>
  </si>
  <si>
    <t>Ana Bernardino</t>
  </si>
  <si>
    <t>Vaticano</t>
  </si>
  <si>
    <t>Romeu Mezzacapa</t>
  </si>
  <si>
    <t>Capri</t>
  </si>
  <si>
    <t>Rotatória Rua Milão</t>
  </si>
  <si>
    <t>Roma</t>
  </si>
  <si>
    <t>BOA VEREDA / CEMITÉRIO</t>
  </si>
  <si>
    <t>Av. da Saudade</t>
  </si>
  <si>
    <t>Dr. Arruda</t>
  </si>
  <si>
    <t>MEDIO</t>
  </si>
  <si>
    <t>Monsenhor Pedro dos Santos</t>
  </si>
  <si>
    <t>Dr. Vasco de Toledo</t>
  </si>
  <si>
    <t>Cabo João dos Santos</t>
  </si>
  <si>
    <t>FRANCISCO FRANCO DE MORAES</t>
  </si>
  <si>
    <t>JD CAMANDOCAIA</t>
  </si>
  <si>
    <t>AV. ITÁLIA</t>
  </si>
  <si>
    <t>AV. DR. CARLOS BURGOS</t>
  </si>
  <si>
    <t>PEDRO ALVES DE SIQUEIRA</t>
  </si>
  <si>
    <t>PRACINHA SILVINO SCORCER</t>
  </si>
  <si>
    <t>ENG. JOSÉ PEREIRA REBOUÇAS</t>
  </si>
  <si>
    <t>BENEDITO GUEDES</t>
  </si>
  <si>
    <t>VALENTIM GERBI</t>
  </si>
  <si>
    <t>ESPANHA</t>
  </si>
  <si>
    <t>ALEMANHA</t>
  </si>
  <si>
    <t>PORTUGAL</t>
  </si>
  <si>
    <t>BELGICA</t>
  </si>
  <si>
    <t>NORUEGA</t>
  </si>
  <si>
    <t>AV. DA SAUDADE</t>
  </si>
  <si>
    <t>ÁREA TOTAL =</t>
  </si>
  <si>
    <t>ETAPA 01 - 41 RUAS</t>
  </si>
  <si>
    <t>ÁREA =</t>
  </si>
  <si>
    <t>m2</t>
  </si>
  <si>
    <t>ETAPA 02 - 52 RUAS</t>
  </si>
</sst>
</file>

<file path=xl/styles.xml><?xml version="1.0" encoding="utf-8"?>
<styleSheet xmlns="http://schemas.openxmlformats.org/spreadsheetml/2006/main">
  <numFmts count="4">
    <numFmt numFmtId="176" formatCode="_-&quot;R$&quot;\ * #,##0.00_-;\-&quot;R$&quot;\ * #,##0.00_-;_-&quot;R$&quot;\ * &quot;-&quot;??_-;_-@_-"/>
    <numFmt numFmtId="177" formatCode="_-* #,##0.00_-;\-* #,##0.00_-;_-* \-??_-;_-@_-"/>
    <numFmt numFmtId="178" formatCode="_-* #,##0_-;\-* #,##0_-;_-* &quot;-&quot;_-;_-@_-"/>
    <numFmt numFmtId="179" formatCode="_-&quot;R$&quot;\ * #,##0_-;\-&quot;R$&quot;\ * #,##0_-;_-&quot;R$&quot;\ * &quot;-&quot;_-;_-@_-"/>
  </numFmts>
  <fonts count="2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9"/>
      <color rgb="FF000000"/>
      <name val="Calibri"/>
      <charset val="134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Border="0" applyProtection="0"/>
    <xf numFmtId="178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7" fillId="3" borderId="27" applyNumberFormat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5" borderId="29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9" borderId="32" applyNumberFormat="0" applyAlignment="0" applyProtection="0">
      <alignment vertical="center"/>
    </xf>
    <xf numFmtId="0" fontId="21" fillId="21" borderId="33" applyNumberFormat="0" applyAlignment="0" applyProtection="0">
      <alignment vertical="center"/>
    </xf>
    <xf numFmtId="0" fontId="23" fillId="21" borderId="32" applyNumberFormat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7" fontId="0" fillId="0" borderId="0" xfId="1" applyFont="1" applyBorder="1" applyAlignment="1" applyProtection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1" applyFont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177" fontId="0" fillId="0" borderId="2" xfId="1" applyFont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177" fontId="0" fillId="0" borderId="4" xfId="1" applyFont="1" applyBorder="1" applyAlignment="1" applyProtection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177" fontId="0" fillId="0" borderId="7" xfId="1" applyFont="1" applyBorder="1" applyAlignment="1" applyProtection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77" fontId="0" fillId="0" borderId="1" xfId="1" applyFont="1" applyBorder="1" applyAlignment="1" applyProtection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177" fontId="0" fillId="0" borderId="10" xfId="1" applyFont="1" applyBorder="1" applyAlignment="1" applyProtection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177" fontId="0" fillId="0" borderId="3" xfId="1" applyFont="1" applyBorder="1" applyAlignment="1" applyProtection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177" fontId="0" fillId="0" borderId="18" xfId="1" applyFont="1" applyBorder="1" applyAlignment="1" applyProtection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0" fillId="0" borderId="25" xfId="0" applyFont="1" applyBorder="1" applyAlignment="1">
      <alignment vertical="center" wrapText="1"/>
    </xf>
    <xf numFmtId="177" fontId="1" fillId="0" borderId="1" xfId="1" applyFont="1" applyBorder="1" applyAlignment="1" applyProtection="1">
      <alignment vertical="center" wrapText="1"/>
    </xf>
    <xf numFmtId="0" fontId="1" fillId="0" borderId="0" xfId="0" applyFont="1" applyAlignment="1">
      <alignment vertical="center" wrapText="1"/>
    </xf>
    <xf numFmtId="177" fontId="1" fillId="0" borderId="0" xfId="1" applyFont="1" applyBorder="1" applyAlignment="1" applyProtection="1">
      <alignment horizontal="right" vertical="center" wrapText="1"/>
    </xf>
    <xf numFmtId="0" fontId="0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177" fontId="1" fillId="0" borderId="0" xfId="1" applyFont="1" applyBorder="1" applyAlignment="1" applyProtection="1">
      <alignment vertical="center"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105"/>
  <sheetViews>
    <sheetView tabSelected="1" workbookViewId="0">
      <selection activeCell="I100" sqref="I100"/>
    </sheetView>
  </sheetViews>
  <sheetFormatPr defaultColWidth="9.14285714285714" defaultRowHeight="15"/>
  <cols>
    <col min="1" max="1" width="2.14285714285714" style="2" customWidth="1"/>
    <col min="2" max="2" width="4.57142857142857" style="3" hidden="1" customWidth="1"/>
    <col min="3" max="3" width="9" style="3" hidden="1" customWidth="1"/>
    <col min="4" max="4" width="9" style="2" hidden="1" customWidth="1"/>
    <col min="5" max="5" width="23.5714285714286" style="2" customWidth="1"/>
    <col min="6" max="6" width="35.5714285714286" style="2" customWidth="1"/>
    <col min="7" max="7" width="11.1428571428571" style="4" customWidth="1"/>
    <col min="8" max="8" width="9.14285714285714" style="4"/>
    <col min="9" max="9" width="14" style="4" customWidth="1"/>
    <col min="10" max="10" width="30.2857142857143" style="2" customWidth="1"/>
    <col min="11" max="11" width="30.1428571428571" style="2" customWidth="1"/>
    <col min="12" max="12" width="23.7142857142857" style="2" hidden="1" customWidth="1"/>
    <col min="13" max="13" width="24" style="2" hidden="1" customWidth="1"/>
    <col min="14" max="14" width="9.14285714285714" style="2" hidden="1"/>
    <col min="15" max="1024" width="9.14285714285714" style="2"/>
  </cols>
  <sheetData>
    <row r="1" ht="13.35" customHeight="1"/>
    <row r="2" ht="24.95" customHeight="1" spans="4:11">
      <c r="D2" s="5" t="s">
        <v>0</v>
      </c>
      <c r="E2" s="5"/>
      <c r="F2" s="5"/>
      <c r="G2" s="5"/>
      <c r="H2" s="5"/>
      <c r="I2" s="5"/>
      <c r="J2" s="5"/>
      <c r="K2" s="5"/>
    </row>
    <row r="3" ht="24.95" customHeight="1" spans="4:11">
      <c r="D3" s="5" t="s">
        <v>1</v>
      </c>
      <c r="E3" s="5"/>
      <c r="F3" s="5"/>
      <c r="G3" s="5"/>
      <c r="K3" s="29" t="s">
        <v>2</v>
      </c>
    </row>
    <row r="4" ht="11.85" customHeight="1" spans="4:11">
      <c r="D4" s="6"/>
      <c r="E4" s="6"/>
      <c r="F4" s="6"/>
      <c r="G4" s="6"/>
      <c r="K4" s="1"/>
    </row>
    <row r="5" ht="24.95" customHeight="1" spans="3:11">
      <c r="C5" s="7" t="s">
        <v>3</v>
      </c>
      <c r="D5" s="8" t="s">
        <v>4</v>
      </c>
      <c r="E5" s="8" t="s">
        <v>5</v>
      </c>
      <c r="F5" s="9" t="s">
        <v>6</v>
      </c>
      <c r="G5" s="10" t="s">
        <v>7</v>
      </c>
      <c r="H5" s="10" t="s">
        <v>8</v>
      </c>
      <c r="I5" s="10" t="s">
        <v>9</v>
      </c>
      <c r="J5" s="30" t="s">
        <v>10</v>
      </c>
      <c r="K5" s="31"/>
    </row>
    <row r="6" s="1" customFormat="1" ht="24.95" customHeight="1" spans="3:11">
      <c r="C6" s="7"/>
      <c r="D6" s="8"/>
      <c r="E6" s="8"/>
      <c r="F6" s="9"/>
      <c r="G6" s="10"/>
      <c r="H6" s="10"/>
      <c r="I6" s="10"/>
      <c r="J6" s="32"/>
      <c r="K6" s="33"/>
    </row>
    <row r="7" ht="24.95" hidden="1" customHeight="1" spans="2:11">
      <c r="B7" s="3">
        <v>1</v>
      </c>
      <c r="C7" s="7" t="s">
        <v>11</v>
      </c>
      <c r="D7" s="11"/>
      <c r="E7" s="12" t="s">
        <v>12</v>
      </c>
      <c r="F7" s="11" t="s">
        <v>13</v>
      </c>
      <c r="G7" s="13">
        <v>425.74</v>
      </c>
      <c r="H7" s="13">
        <v>8.3</v>
      </c>
      <c r="I7" s="13">
        <f t="shared" ref="I7:I24" si="0">H7*G7</f>
        <v>3533.642</v>
      </c>
      <c r="J7" s="22" t="s">
        <v>14</v>
      </c>
      <c r="K7" s="22" t="s">
        <v>15</v>
      </c>
    </row>
    <row r="8" ht="24.95" hidden="1" customHeight="1" spans="3:11">
      <c r="C8" s="7"/>
      <c r="D8" s="11"/>
      <c r="E8" s="14"/>
      <c r="F8" s="15" t="s">
        <v>16</v>
      </c>
      <c r="G8" s="16">
        <v>132.07</v>
      </c>
      <c r="H8" s="16">
        <v>8.6</v>
      </c>
      <c r="I8" s="34">
        <f t="shared" si="0"/>
        <v>1135.802</v>
      </c>
      <c r="J8" s="15" t="s">
        <v>15</v>
      </c>
      <c r="K8" s="15" t="s">
        <v>17</v>
      </c>
    </row>
    <row r="9" ht="24.95" customHeight="1" spans="2:11">
      <c r="B9" s="3">
        <v>2</v>
      </c>
      <c r="C9" s="7" t="s">
        <v>11</v>
      </c>
      <c r="D9" s="17"/>
      <c r="E9" s="18" t="s">
        <v>18</v>
      </c>
      <c r="F9" s="19" t="s">
        <v>19</v>
      </c>
      <c r="G9" s="20">
        <v>389.3</v>
      </c>
      <c r="H9" s="20">
        <v>8.5</v>
      </c>
      <c r="I9" s="20">
        <f t="shared" si="0"/>
        <v>3309.05</v>
      </c>
      <c r="J9" s="35" t="s">
        <v>20</v>
      </c>
      <c r="K9" s="36"/>
    </row>
    <row r="10" ht="24.95" customHeight="1" spans="2:11">
      <c r="B10" s="3">
        <v>3</v>
      </c>
      <c r="C10" s="7" t="s">
        <v>11</v>
      </c>
      <c r="D10" s="17"/>
      <c r="E10" s="21" t="s">
        <v>18</v>
      </c>
      <c r="F10" s="22" t="s">
        <v>21</v>
      </c>
      <c r="G10" s="23">
        <v>55.49</v>
      </c>
      <c r="H10" s="23">
        <v>8.2</v>
      </c>
      <c r="I10" s="13">
        <f t="shared" si="0"/>
        <v>455.018</v>
      </c>
      <c r="J10" s="37" t="s">
        <v>20</v>
      </c>
      <c r="K10" s="38"/>
    </row>
    <row r="11" ht="24.95" customHeight="1" spans="2:11">
      <c r="B11" s="3">
        <v>4</v>
      </c>
      <c r="C11" s="7" t="s">
        <v>22</v>
      </c>
      <c r="D11" s="17"/>
      <c r="E11" s="24" t="s">
        <v>18</v>
      </c>
      <c r="F11" s="25" t="s">
        <v>23</v>
      </c>
      <c r="G11" s="26">
        <v>119.09</v>
      </c>
      <c r="H11" s="26">
        <v>8.5</v>
      </c>
      <c r="I11" s="39">
        <f t="shared" si="0"/>
        <v>1012.265</v>
      </c>
      <c r="J11" s="40" t="s">
        <v>24</v>
      </c>
      <c r="K11" s="41"/>
    </row>
    <row r="12" ht="24.95" customHeight="1" spans="2:11">
      <c r="B12" s="3">
        <v>7</v>
      </c>
      <c r="C12" s="7" t="s">
        <v>25</v>
      </c>
      <c r="D12" s="17"/>
      <c r="E12" s="18" t="s">
        <v>26</v>
      </c>
      <c r="F12" s="19" t="s">
        <v>27</v>
      </c>
      <c r="G12" s="20">
        <v>281.05</v>
      </c>
      <c r="H12" s="20">
        <v>8.5</v>
      </c>
      <c r="I12" s="20">
        <f t="shared" si="0"/>
        <v>2388.925</v>
      </c>
      <c r="J12" s="35" t="s">
        <v>24</v>
      </c>
      <c r="K12" s="36"/>
    </row>
    <row r="13" ht="24.95" customHeight="1" spans="2:11">
      <c r="B13" s="3">
        <v>8</v>
      </c>
      <c r="C13" s="7" t="s">
        <v>25</v>
      </c>
      <c r="D13" s="17"/>
      <c r="E13" s="24" t="s">
        <v>26</v>
      </c>
      <c r="F13" s="25" t="s">
        <v>28</v>
      </c>
      <c r="G13" s="26">
        <v>300.26</v>
      </c>
      <c r="H13" s="26">
        <v>8.5</v>
      </c>
      <c r="I13" s="39">
        <f t="shared" si="0"/>
        <v>2552.21</v>
      </c>
      <c r="J13" s="40" t="s">
        <v>24</v>
      </c>
      <c r="K13" s="41"/>
    </row>
    <row r="14" ht="24.95" customHeight="1" spans="3:11">
      <c r="C14" s="7"/>
      <c r="D14" s="17"/>
      <c r="E14" s="18" t="s">
        <v>29</v>
      </c>
      <c r="F14" s="19" t="s">
        <v>30</v>
      </c>
      <c r="G14" s="20">
        <v>112.8</v>
      </c>
      <c r="H14" s="20">
        <v>8.3</v>
      </c>
      <c r="I14" s="20">
        <f t="shared" si="0"/>
        <v>936.24</v>
      </c>
      <c r="J14" s="35" t="s">
        <v>20</v>
      </c>
      <c r="K14" s="36"/>
    </row>
    <row r="15" ht="24.95" customHeight="1" spans="2:11">
      <c r="B15" s="3">
        <v>9</v>
      </c>
      <c r="C15" s="7" t="s">
        <v>11</v>
      </c>
      <c r="D15" s="17"/>
      <c r="E15" s="21" t="s">
        <v>29</v>
      </c>
      <c r="F15" s="22" t="s">
        <v>31</v>
      </c>
      <c r="G15" s="23">
        <v>466.45</v>
      </c>
      <c r="H15" s="23">
        <v>8.3</v>
      </c>
      <c r="I15" s="13">
        <f t="shared" si="0"/>
        <v>3871.535</v>
      </c>
      <c r="J15" s="37" t="s">
        <v>20</v>
      </c>
      <c r="K15" s="38"/>
    </row>
    <row r="16" ht="24.95" customHeight="1" spans="2:13">
      <c r="B16" s="3">
        <v>10</v>
      </c>
      <c r="C16" s="7" t="s">
        <v>22</v>
      </c>
      <c r="D16" s="17"/>
      <c r="E16" s="21" t="s">
        <v>29</v>
      </c>
      <c r="F16" s="22" t="s">
        <v>32</v>
      </c>
      <c r="G16" s="23">
        <v>472.29</v>
      </c>
      <c r="H16" s="23">
        <v>12</v>
      </c>
      <c r="I16" s="13">
        <f t="shared" si="0"/>
        <v>5667.48</v>
      </c>
      <c r="J16" s="37" t="s">
        <v>24</v>
      </c>
      <c r="K16" s="38"/>
      <c r="L16" s="2" t="s">
        <v>33</v>
      </c>
      <c r="M16" s="2" t="s">
        <v>34</v>
      </c>
    </row>
    <row r="17" ht="24.95" customHeight="1" spans="2:12">
      <c r="B17" s="3">
        <v>11</v>
      </c>
      <c r="C17" s="7" t="s">
        <v>22</v>
      </c>
      <c r="D17" s="17"/>
      <c r="E17" s="21" t="s">
        <v>29</v>
      </c>
      <c r="F17" s="22" t="s">
        <v>35</v>
      </c>
      <c r="G17" s="23">
        <v>46.2</v>
      </c>
      <c r="H17" s="23">
        <v>18.65</v>
      </c>
      <c r="I17" s="13">
        <f t="shared" si="0"/>
        <v>861.63</v>
      </c>
      <c r="J17" s="37" t="s">
        <v>24</v>
      </c>
      <c r="K17" s="38"/>
      <c r="L17" s="2" t="s">
        <v>36</v>
      </c>
    </row>
    <row r="18" ht="24.95" customHeight="1" spans="2:11">
      <c r="B18" s="3">
        <v>12</v>
      </c>
      <c r="C18" s="7" t="s">
        <v>22</v>
      </c>
      <c r="D18" s="17"/>
      <c r="E18" s="21" t="s">
        <v>29</v>
      </c>
      <c r="F18" s="22" t="s">
        <v>37</v>
      </c>
      <c r="G18" s="23">
        <v>9.66</v>
      </c>
      <c r="H18" s="23">
        <v>9.2</v>
      </c>
      <c r="I18" s="13">
        <f t="shared" si="0"/>
        <v>88.872</v>
      </c>
      <c r="J18" s="37" t="s">
        <v>24</v>
      </c>
      <c r="K18" s="38"/>
    </row>
    <row r="19" ht="24.95" customHeight="1" spans="2:11">
      <c r="B19" s="3">
        <v>13</v>
      </c>
      <c r="C19" s="7" t="s">
        <v>11</v>
      </c>
      <c r="D19" s="17"/>
      <c r="E19" s="24" t="s">
        <v>29</v>
      </c>
      <c r="F19" s="25" t="s">
        <v>38</v>
      </c>
      <c r="G19" s="26">
        <v>191.48</v>
      </c>
      <c r="H19" s="26">
        <v>9</v>
      </c>
      <c r="I19" s="39">
        <f t="shared" si="0"/>
        <v>1723.32</v>
      </c>
      <c r="J19" s="40" t="s">
        <v>20</v>
      </c>
      <c r="K19" s="41"/>
    </row>
    <row r="20" ht="24.95" hidden="1" customHeight="1" spans="2:11">
      <c r="B20" s="3">
        <v>14</v>
      </c>
      <c r="C20" s="7" t="s">
        <v>11</v>
      </c>
      <c r="D20" s="22"/>
      <c r="E20" s="14" t="s">
        <v>39</v>
      </c>
      <c r="F20" s="27" t="s">
        <v>40</v>
      </c>
      <c r="G20" s="13">
        <v>292.71</v>
      </c>
      <c r="H20" s="13">
        <v>9.5</v>
      </c>
      <c r="I20" s="13">
        <f t="shared" si="0"/>
        <v>2780.745</v>
      </c>
      <c r="J20" s="32" t="s">
        <v>41</v>
      </c>
      <c r="K20" s="33"/>
    </row>
    <row r="21" ht="24.95" hidden="1" customHeight="1" spans="2:11">
      <c r="B21" s="3">
        <v>15</v>
      </c>
      <c r="C21" s="7" t="s">
        <v>11</v>
      </c>
      <c r="D21" s="22"/>
      <c r="E21" s="28"/>
      <c r="F21" s="22" t="s">
        <v>42</v>
      </c>
      <c r="G21" s="23">
        <v>102.84</v>
      </c>
      <c r="H21" s="23">
        <v>9.7</v>
      </c>
      <c r="I21" s="13">
        <f t="shared" si="0"/>
        <v>997.548</v>
      </c>
      <c r="J21" s="42" t="s">
        <v>41</v>
      </c>
      <c r="K21" s="43"/>
    </row>
    <row r="22" ht="24.95" hidden="1" customHeight="1" spans="2:11">
      <c r="B22" s="3">
        <v>16</v>
      </c>
      <c r="C22" s="7" t="s">
        <v>11</v>
      </c>
      <c r="D22" s="22"/>
      <c r="E22" s="28"/>
      <c r="F22" s="22" t="s">
        <v>43</v>
      </c>
      <c r="G22" s="23">
        <v>41</v>
      </c>
      <c r="H22" s="23">
        <v>9.8</v>
      </c>
      <c r="I22" s="13">
        <f t="shared" si="0"/>
        <v>401.8</v>
      </c>
      <c r="J22" s="42" t="s">
        <v>41</v>
      </c>
      <c r="K22" s="43"/>
    </row>
    <row r="23" ht="24.95" hidden="1" customHeight="1" spans="2:11">
      <c r="B23" s="3">
        <v>17</v>
      </c>
      <c r="C23" s="7" t="s">
        <v>11</v>
      </c>
      <c r="D23" s="22"/>
      <c r="E23" s="28"/>
      <c r="F23" s="22" t="s">
        <v>44</v>
      </c>
      <c r="G23" s="23">
        <v>64.27</v>
      </c>
      <c r="H23" s="23">
        <v>8.9</v>
      </c>
      <c r="I23" s="13">
        <f t="shared" si="0"/>
        <v>572.003</v>
      </c>
      <c r="J23" s="42" t="s">
        <v>41</v>
      </c>
      <c r="K23" s="43"/>
    </row>
    <row r="24" ht="24.95" hidden="1" customHeight="1" spans="2:12">
      <c r="B24" s="3">
        <v>18</v>
      </c>
      <c r="C24" s="7" t="s">
        <v>11</v>
      </c>
      <c r="D24" s="22"/>
      <c r="E24" s="28"/>
      <c r="F24" s="22" t="s">
        <v>45</v>
      </c>
      <c r="G24" s="23">
        <v>92.15</v>
      </c>
      <c r="H24" s="23">
        <v>9.6</v>
      </c>
      <c r="I24" s="13">
        <f t="shared" si="0"/>
        <v>884.64</v>
      </c>
      <c r="J24" s="42" t="s">
        <v>41</v>
      </c>
      <c r="K24" s="43"/>
      <c r="L24" s="2" t="s">
        <v>46</v>
      </c>
    </row>
    <row r="25" ht="24.95" hidden="1" customHeight="1" spans="2:11">
      <c r="B25" s="3">
        <v>19</v>
      </c>
      <c r="C25" s="7" t="s">
        <v>11</v>
      </c>
      <c r="D25" s="22"/>
      <c r="E25" s="28"/>
      <c r="F25" s="22" t="s">
        <v>47</v>
      </c>
      <c r="G25" s="23">
        <v>26.83</v>
      </c>
      <c r="H25" s="23">
        <v>9</v>
      </c>
      <c r="I25" s="13">
        <v>198</v>
      </c>
      <c r="J25" s="42" t="s">
        <v>41</v>
      </c>
      <c r="K25" s="43"/>
    </row>
    <row r="26" ht="24.95" hidden="1" customHeight="1" spans="2:11">
      <c r="B26" s="3">
        <v>20</v>
      </c>
      <c r="C26" s="7" t="s">
        <v>11</v>
      </c>
      <c r="D26" s="22"/>
      <c r="E26" s="28"/>
      <c r="F26" s="22" t="s">
        <v>48</v>
      </c>
      <c r="G26" s="23">
        <v>53.1</v>
      </c>
      <c r="H26" s="23">
        <v>9</v>
      </c>
      <c r="I26" s="13">
        <f t="shared" ref="I26:I57" si="1">H26*G26</f>
        <v>477.9</v>
      </c>
      <c r="J26" s="42" t="s">
        <v>41</v>
      </c>
      <c r="K26" s="43"/>
    </row>
    <row r="27" ht="24.95" hidden="1" customHeight="1" spans="2:11">
      <c r="B27" s="3">
        <v>21</v>
      </c>
      <c r="C27" s="7" t="s">
        <v>11</v>
      </c>
      <c r="D27" s="22"/>
      <c r="E27" s="28"/>
      <c r="F27" s="22" t="s">
        <v>49</v>
      </c>
      <c r="G27" s="23">
        <v>154.51</v>
      </c>
      <c r="H27" s="23">
        <v>9</v>
      </c>
      <c r="I27" s="13">
        <f t="shared" si="1"/>
        <v>1390.59</v>
      </c>
      <c r="J27" s="42" t="s">
        <v>41</v>
      </c>
      <c r="K27" s="43"/>
    </row>
    <row r="28" ht="24.95" hidden="1" customHeight="1" spans="2:11">
      <c r="B28" s="3">
        <v>22</v>
      </c>
      <c r="C28" s="7" t="s">
        <v>11</v>
      </c>
      <c r="D28" s="22"/>
      <c r="E28" s="12" t="s">
        <v>39</v>
      </c>
      <c r="F28" s="22" t="s">
        <v>50</v>
      </c>
      <c r="G28" s="23">
        <v>52.05</v>
      </c>
      <c r="H28" s="23">
        <v>9.2</v>
      </c>
      <c r="I28" s="13">
        <f t="shared" si="1"/>
        <v>478.86</v>
      </c>
      <c r="J28" s="42" t="s">
        <v>41</v>
      </c>
      <c r="K28" s="43"/>
    </row>
    <row r="29" ht="24.95" hidden="1" customHeight="1" spans="2:11">
      <c r="B29" s="3">
        <v>23</v>
      </c>
      <c r="C29" s="7" t="s">
        <v>11</v>
      </c>
      <c r="D29" s="22"/>
      <c r="E29" s="12"/>
      <c r="F29" s="22" t="s">
        <v>51</v>
      </c>
      <c r="G29" s="23">
        <v>193.56</v>
      </c>
      <c r="H29" s="23">
        <v>9.6</v>
      </c>
      <c r="I29" s="13">
        <f t="shared" si="1"/>
        <v>1858.176</v>
      </c>
      <c r="J29" s="42" t="s">
        <v>41</v>
      </c>
      <c r="K29" s="43"/>
    </row>
    <row r="30" ht="24.95" hidden="1" customHeight="1" spans="2:11">
      <c r="B30" s="3">
        <v>24</v>
      </c>
      <c r="C30" s="7" t="s">
        <v>11</v>
      </c>
      <c r="D30" s="22"/>
      <c r="E30" s="12"/>
      <c r="F30" s="22" t="s">
        <v>52</v>
      </c>
      <c r="G30" s="23"/>
      <c r="H30" s="13">
        <v>9.7</v>
      </c>
      <c r="I30" s="13">
        <f t="shared" si="1"/>
        <v>0</v>
      </c>
      <c r="J30" s="42" t="s">
        <v>41</v>
      </c>
      <c r="K30" s="43"/>
    </row>
    <row r="31" ht="24.95" hidden="1" customHeight="1" spans="2:11">
      <c r="B31" s="3">
        <v>25</v>
      </c>
      <c r="C31" s="7" t="s">
        <v>22</v>
      </c>
      <c r="D31" s="22"/>
      <c r="E31" s="12"/>
      <c r="F31" s="22" t="s">
        <v>53</v>
      </c>
      <c r="G31" s="23">
        <v>310.8</v>
      </c>
      <c r="H31" s="23">
        <v>9.8</v>
      </c>
      <c r="I31" s="13">
        <f t="shared" si="1"/>
        <v>3045.84</v>
      </c>
      <c r="J31" s="42" t="s">
        <v>41</v>
      </c>
      <c r="K31" s="43"/>
    </row>
    <row r="32" ht="24.95" hidden="1" customHeight="1" spans="2:12">
      <c r="B32" s="3">
        <v>26</v>
      </c>
      <c r="C32" s="7" t="s">
        <v>22</v>
      </c>
      <c r="D32" s="22"/>
      <c r="E32" s="12"/>
      <c r="F32" s="22" t="s">
        <v>54</v>
      </c>
      <c r="G32" s="23">
        <v>195</v>
      </c>
      <c r="H32" s="23">
        <v>9.8</v>
      </c>
      <c r="I32" s="13">
        <f t="shared" si="1"/>
        <v>1911</v>
      </c>
      <c r="J32" s="42" t="s">
        <v>41</v>
      </c>
      <c r="K32" s="43"/>
      <c r="L32" s="2" t="s">
        <v>55</v>
      </c>
    </row>
    <row r="33" ht="24.95" hidden="1" customHeight="1" spans="2:11">
      <c r="B33" s="3">
        <v>27</v>
      </c>
      <c r="C33" s="7" t="s">
        <v>11</v>
      </c>
      <c r="D33" s="22"/>
      <c r="E33" s="12"/>
      <c r="F33" s="22" t="s">
        <v>47</v>
      </c>
      <c r="G33" s="23">
        <v>202.73</v>
      </c>
      <c r="H33" s="23">
        <v>9</v>
      </c>
      <c r="I33" s="13">
        <f t="shared" si="1"/>
        <v>1824.57</v>
      </c>
      <c r="J33" s="42" t="s">
        <v>41</v>
      </c>
      <c r="K33" s="43"/>
    </row>
    <row r="34" ht="24.95" hidden="1" customHeight="1" spans="2:11">
      <c r="B34" s="3">
        <v>28</v>
      </c>
      <c r="C34" s="7" t="s">
        <v>11</v>
      </c>
      <c r="D34" s="22"/>
      <c r="E34" s="12"/>
      <c r="F34" s="22" t="s">
        <v>56</v>
      </c>
      <c r="G34" s="23">
        <v>35.79</v>
      </c>
      <c r="H34" s="23">
        <v>10.3</v>
      </c>
      <c r="I34" s="13">
        <f t="shared" si="1"/>
        <v>368.637</v>
      </c>
      <c r="J34" s="42" t="s">
        <v>41</v>
      </c>
      <c r="K34" s="43"/>
    </row>
    <row r="35" ht="24.95" hidden="1" customHeight="1" spans="2:11">
      <c r="B35" s="3">
        <v>29</v>
      </c>
      <c r="C35" s="7" t="s">
        <v>11</v>
      </c>
      <c r="D35" s="22"/>
      <c r="E35" s="12"/>
      <c r="F35" s="22" t="s">
        <v>57</v>
      </c>
      <c r="G35" s="23">
        <v>221.46</v>
      </c>
      <c r="H35" s="23">
        <v>9.8</v>
      </c>
      <c r="I35" s="13">
        <f t="shared" si="1"/>
        <v>2170.308</v>
      </c>
      <c r="J35" s="42" t="s">
        <v>41</v>
      </c>
      <c r="K35" s="43"/>
    </row>
    <row r="36" ht="24.95" hidden="1" customHeight="1" spans="2:11">
      <c r="B36" s="3">
        <v>30</v>
      </c>
      <c r="C36" s="7" t="s">
        <v>22</v>
      </c>
      <c r="D36" s="22"/>
      <c r="E36" s="12"/>
      <c r="F36" s="22" t="s">
        <v>58</v>
      </c>
      <c r="G36" s="23">
        <v>143.7</v>
      </c>
      <c r="H36" s="23">
        <v>9</v>
      </c>
      <c r="I36" s="13">
        <f t="shared" si="1"/>
        <v>1293.3</v>
      </c>
      <c r="J36" s="42" t="s">
        <v>41</v>
      </c>
      <c r="K36" s="43"/>
    </row>
    <row r="37" ht="24.95" hidden="1" customHeight="1" spans="2:11">
      <c r="B37" s="3">
        <v>31</v>
      </c>
      <c r="C37" s="7" t="s">
        <v>22</v>
      </c>
      <c r="D37" s="22"/>
      <c r="E37" s="12"/>
      <c r="F37" s="22" t="s">
        <v>59</v>
      </c>
      <c r="G37" s="23">
        <v>64.19</v>
      </c>
      <c r="H37" s="23">
        <v>9.8</v>
      </c>
      <c r="I37" s="13">
        <f t="shared" si="1"/>
        <v>629.062</v>
      </c>
      <c r="J37" s="42" t="s">
        <v>41</v>
      </c>
      <c r="K37" s="43"/>
    </row>
    <row r="38" ht="24.95" hidden="1" customHeight="1" spans="2:11">
      <c r="B38" s="3">
        <v>32</v>
      </c>
      <c r="C38" s="7" t="s">
        <v>22</v>
      </c>
      <c r="D38" s="22"/>
      <c r="E38" s="12"/>
      <c r="F38" s="22" t="s">
        <v>60</v>
      </c>
      <c r="G38" s="23">
        <v>224.75</v>
      </c>
      <c r="H38" s="23">
        <v>7.8</v>
      </c>
      <c r="I38" s="13">
        <f t="shared" si="1"/>
        <v>1753.05</v>
      </c>
      <c r="J38" s="42" t="s">
        <v>41</v>
      </c>
      <c r="K38" s="43"/>
    </row>
    <row r="39" ht="24.95" hidden="1" customHeight="1" spans="2:11">
      <c r="B39" s="3">
        <v>33</v>
      </c>
      <c r="C39" s="7" t="s">
        <v>22</v>
      </c>
      <c r="D39" s="22"/>
      <c r="E39" s="12"/>
      <c r="F39" s="22" t="s">
        <v>61</v>
      </c>
      <c r="G39" s="23">
        <v>174.61</v>
      </c>
      <c r="H39" s="23">
        <v>9.4</v>
      </c>
      <c r="I39" s="13">
        <f t="shared" si="1"/>
        <v>1641.334</v>
      </c>
      <c r="J39" s="42" t="s">
        <v>41</v>
      </c>
      <c r="K39" s="43"/>
    </row>
    <row r="40" ht="24.95" hidden="1" customHeight="1" spans="2:11">
      <c r="B40" s="3">
        <v>34</v>
      </c>
      <c r="C40" s="7" t="s">
        <v>11</v>
      </c>
      <c r="D40" s="22"/>
      <c r="E40" s="12"/>
      <c r="F40" s="22" t="s">
        <v>62</v>
      </c>
      <c r="G40" s="23">
        <v>41.2</v>
      </c>
      <c r="H40" s="23">
        <v>7</v>
      </c>
      <c r="I40" s="13">
        <f t="shared" si="1"/>
        <v>288.4</v>
      </c>
      <c r="J40" s="42" t="s">
        <v>41</v>
      </c>
      <c r="K40" s="43"/>
    </row>
    <row r="41" ht="24.95" hidden="1" customHeight="1" spans="2:12">
      <c r="B41" s="3">
        <v>35</v>
      </c>
      <c r="C41" s="7" t="s">
        <v>11</v>
      </c>
      <c r="D41" s="22"/>
      <c r="E41" s="12"/>
      <c r="F41" s="22" t="s">
        <v>63</v>
      </c>
      <c r="G41" s="23">
        <v>172.2</v>
      </c>
      <c r="H41" s="23">
        <v>6.6</v>
      </c>
      <c r="I41" s="13">
        <f t="shared" si="1"/>
        <v>1136.52</v>
      </c>
      <c r="J41" s="42" t="s">
        <v>41</v>
      </c>
      <c r="K41" s="43"/>
      <c r="L41" s="2" t="s">
        <v>64</v>
      </c>
    </row>
    <row r="42" ht="24.95" hidden="1" customHeight="1" spans="2:11">
      <c r="B42" s="3">
        <v>36</v>
      </c>
      <c r="C42" s="7" t="s">
        <v>11</v>
      </c>
      <c r="D42" s="22"/>
      <c r="E42" s="12"/>
      <c r="F42" s="22" t="s">
        <v>65</v>
      </c>
      <c r="G42" s="23">
        <v>178.2</v>
      </c>
      <c r="H42" s="23">
        <v>8.8</v>
      </c>
      <c r="I42" s="13">
        <f t="shared" si="1"/>
        <v>1568.16</v>
      </c>
      <c r="J42" s="42" t="s">
        <v>41</v>
      </c>
      <c r="K42" s="43"/>
    </row>
    <row r="43" ht="24.95" hidden="1" customHeight="1" spans="2:11">
      <c r="B43" s="3">
        <v>37</v>
      </c>
      <c r="C43" s="7" t="s">
        <v>22</v>
      </c>
      <c r="D43" s="22"/>
      <c r="E43" s="7" t="s">
        <v>66</v>
      </c>
      <c r="F43" s="22" t="s">
        <v>67</v>
      </c>
      <c r="G43" s="23">
        <v>198.56</v>
      </c>
      <c r="H43" s="23">
        <v>10</v>
      </c>
      <c r="I43" s="13">
        <f t="shared" si="1"/>
        <v>1985.6</v>
      </c>
      <c r="J43" s="42" t="s">
        <v>41</v>
      </c>
      <c r="K43" s="43"/>
    </row>
    <row r="44" ht="24.95" hidden="1" customHeight="1" spans="2:11">
      <c r="B44" s="3">
        <v>38</v>
      </c>
      <c r="C44" s="7" t="s">
        <v>22</v>
      </c>
      <c r="D44" s="22"/>
      <c r="E44" s="7"/>
      <c r="F44" s="22" t="s">
        <v>68</v>
      </c>
      <c r="G44" s="23">
        <v>59.36</v>
      </c>
      <c r="H44" s="23">
        <v>12.8</v>
      </c>
      <c r="I44" s="13">
        <f t="shared" si="1"/>
        <v>759.808</v>
      </c>
      <c r="J44" s="42" t="s">
        <v>41</v>
      </c>
      <c r="K44" s="43"/>
    </row>
    <row r="45" ht="24.95" hidden="1" customHeight="1" spans="2:12">
      <c r="B45" s="3">
        <v>39</v>
      </c>
      <c r="C45" s="7" t="s">
        <v>11</v>
      </c>
      <c r="D45" s="22"/>
      <c r="E45" s="7"/>
      <c r="F45" s="22" t="s">
        <v>69</v>
      </c>
      <c r="G45" s="23">
        <v>342.55</v>
      </c>
      <c r="H45" s="23">
        <v>4.5</v>
      </c>
      <c r="I45" s="13">
        <f t="shared" si="1"/>
        <v>1541.475</v>
      </c>
      <c r="J45" s="42" t="s">
        <v>41</v>
      </c>
      <c r="K45" s="43"/>
      <c r="L45" s="2" t="s">
        <v>70</v>
      </c>
    </row>
    <row r="46" ht="24.95" hidden="1" customHeight="1" spans="2:11">
      <c r="B46" s="3">
        <v>40</v>
      </c>
      <c r="C46" s="7" t="s">
        <v>11</v>
      </c>
      <c r="D46" s="22"/>
      <c r="E46" s="7"/>
      <c r="F46" s="22" t="s">
        <v>71</v>
      </c>
      <c r="G46" s="23">
        <v>126.82</v>
      </c>
      <c r="H46" s="23">
        <v>9</v>
      </c>
      <c r="I46" s="13">
        <f t="shared" si="1"/>
        <v>1141.38</v>
      </c>
      <c r="J46" s="42" t="s">
        <v>41</v>
      </c>
      <c r="K46" s="43"/>
    </row>
    <row r="47" ht="24.95" hidden="1" customHeight="1" spans="2:11">
      <c r="B47" s="3">
        <v>41</v>
      </c>
      <c r="C47" s="7" t="s">
        <v>11</v>
      </c>
      <c r="D47" s="22"/>
      <c r="E47" s="28" t="s">
        <v>72</v>
      </c>
      <c r="F47" s="22" t="s">
        <v>73</v>
      </c>
      <c r="G47" s="23">
        <v>549.01</v>
      </c>
      <c r="H47" s="23">
        <v>8.3</v>
      </c>
      <c r="I47" s="13">
        <f t="shared" si="1"/>
        <v>4556.783</v>
      </c>
      <c r="J47" s="42" t="s">
        <v>41</v>
      </c>
      <c r="K47" s="43"/>
    </row>
    <row r="48" ht="24.95" hidden="1" customHeight="1" spans="2:13">
      <c r="B48" s="3">
        <v>42</v>
      </c>
      <c r="C48" s="7" t="s">
        <v>11</v>
      </c>
      <c r="D48" s="22"/>
      <c r="E48" s="28"/>
      <c r="F48" s="22" t="s">
        <v>74</v>
      </c>
      <c r="G48" s="23">
        <v>93.43</v>
      </c>
      <c r="H48" s="23">
        <v>7.5</v>
      </c>
      <c r="I48" s="13">
        <f t="shared" si="1"/>
        <v>700.725</v>
      </c>
      <c r="J48" s="42" t="s">
        <v>41</v>
      </c>
      <c r="K48" s="43"/>
      <c r="M48" s="2" t="s">
        <v>75</v>
      </c>
    </row>
    <row r="49" ht="24.95" hidden="1" customHeight="1" spans="2:13">
      <c r="B49" s="3">
        <v>43</v>
      </c>
      <c r="C49" s="7" t="s">
        <v>11</v>
      </c>
      <c r="D49" s="22"/>
      <c r="E49" s="28"/>
      <c r="F49" s="22" t="s">
        <v>76</v>
      </c>
      <c r="G49" s="23">
        <v>90.33</v>
      </c>
      <c r="H49" s="23">
        <v>6.4</v>
      </c>
      <c r="I49" s="13">
        <f t="shared" si="1"/>
        <v>578.112</v>
      </c>
      <c r="J49" s="42" t="s">
        <v>41</v>
      </c>
      <c r="K49" s="43"/>
      <c r="M49" s="2" t="s">
        <v>77</v>
      </c>
    </row>
    <row r="50" ht="24.95" hidden="1" customHeight="1" spans="2:13">
      <c r="B50" s="3">
        <v>44</v>
      </c>
      <c r="C50" s="7" t="s">
        <v>11</v>
      </c>
      <c r="D50" s="22"/>
      <c r="E50" s="12" t="s">
        <v>72</v>
      </c>
      <c r="F50" s="22" t="s">
        <v>78</v>
      </c>
      <c r="G50" s="23">
        <v>97.62</v>
      </c>
      <c r="H50" s="23">
        <v>6.7</v>
      </c>
      <c r="I50" s="13">
        <f t="shared" si="1"/>
        <v>654.054</v>
      </c>
      <c r="J50" s="42" t="s">
        <v>41</v>
      </c>
      <c r="K50" s="43"/>
      <c r="M50" s="2" t="s">
        <v>75</v>
      </c>
    </row>
    <row r="51" ht="24.95" hidden="1" customHeight="1" spans="2:11">
      <c r="B51" s="3">
        <v>45</v>
      </c>
      <c r="C51" s="7" t="s">
        <v>11</v>
      </c>
      <c r="D51" s="22"/>
      <c r="E51" s="12"/>
      <c r="F51" s="22" t="s">
        <v>79</v>
      </c>
      <c r="G51" s="23">
        <v>30.72</v>
      </c>
      <c r="H51" s="23">
        <v>7.2</v>
      </c>
      <c r="I51" s="13">
        <f t="shared" si="1"/>
        <v>221.184</v>
      </c>
      <c r="J51" s="42" t="s">
        <v>41</v>
      </c>
      <c r="K51" s="43"/>
    </row>
    <row r="52" ht="24.95" hidden="1" customHeight="1" spans="2:11">
      <c r="B52" s="3">
        <v>46</v>
      </c>
      <c r="C52" s="7" t="s">
        <v>11</v>
      </c>
      <c r="D52" s="22"/>
      <c r="E52" s="12"/>
      <c r="F52" s="22" t="s">
        <v>80</v>
      </c>
      <c r="G52" s="23">
        <v>294.52</v>
      </c>
      <c r="H52" s="23">
        <v>6.5</v>
      </c>
      <c r="I52" s="13">
        <f t="shared" si="1"/>
        <v>1914.38</v>
      </c>
      <c r="J52" s="42" t="s">
        <v>41</v>
      </c>
      <c r="K52" s="43"/>
    </row>
    <row r="53" ht="24.95" hidden="1" customHeight="1" spans="2:13">
      <c r="B53" s="3">
        <v>47</v>
      </c>
      <c r="C53" s="7" t="s">
        <v>11</v>
      </c>
      <c r="D53" s="22"/>
      <c r="E53" s="12"/>
      <c r="F53" s="22" t="s">
        <v>81</v>
      </c>
      <c r="G53" s="23">
        <v>236.11</v>
      </c>
      <c r="H53" s="23">
        <v>6.2</v>
      </c>
      <c r="I53" s="13">
        <f t="shared" si="1"/>
        <v>1463.882</v>
      </c>
      <c r="J53" s="42" t="s">
        <v>41</v>
      </c>
      <c r="K53" s="43"/>
      <c r="M53" s="2" t="s">
        <v>34</v>
      </c>
    </row>
    <row r="54" ht="24.95" hidden="1" customHeight="1" spans="2:11">
      <c r="B54" s="3">
        <v>48</v>
      </c>
      <c r="C54" s="7" t="s">
        <v>11</v>
      </c>
      <c r="D54" s="22"/>
      <c r="E54" s="12"/>
      <c r="F54" s="22" t="s">
        <v>82</v>
      </c>
      <c r="G54" s="23">
        <v>242.87</v>
      </c>
      <c r="H54" s="23">
        <v>7</v>
      </c>
      <c r="I54" s="13">
        <f t="shared" si="1"/>
        <v>1700.09</v>
      </c>
      <c r="J54" s="42" t="s">
        <v>41</v>
      </c>
      <c r="K54" s="43"/>
    </row>
    <row r="55" ht="24.95" hidden="1" customHeight="1" spans="2:11">
      <c r="B55" s="3">
        <v>49</v>
      </c>
      <c r="C55" s="7" t="s">
        <v>11</v>
      </c>
      <c r="D55" s="22"/>
      <c r="E55" s="12"/>
      <c r="F55" s="22" t="s">
        <v>83</v>
      </c>
      <c r="G55" s="23">
        <v>104.63</v>
      </c>
      <c r="H55" s="23">
        <v>6.5</v>
      </c>
      <c r="I55" s="13">
        <f t="shared" si="1"/>
        <v>680.095</v>
      </c>
      <c r="J55" s="42" t="s">
        <v>41</v>
      </c>
      <c r="K55" s="43"/>
    </row>
    <row r="56" ht="24.95" hidden="1" customHeight="1" spans="2:11">
      <c r="B56" s="3">
        <v>50</v>
      </c>
      <c r="C56" s="7" t="s">
        <v>11</v>
      </c>
      <c r="D56" s="22"/>
      <c r="E56" s="14"/>
      <c r="F56" s="15" t="s">
        <v>84</v>
      </c>
      <c r="G56" s="16">
        <v>405.93</v>
      </c>
      <c r="H56" s="16">
        <v>8.7</v>
      </c>
      <c r="I56" s="34">
        <f t="shared" si="1"/>
        <v>3531.591</v>
      </c>
      <c r="J56" s="30" t="s">
        <v>41</v>
      </c>
      <c r="K56" s="31"/>
    </row>
    <row r="57" ht="24.95" customHeight="1" spans="2:11">
      <c r="B57" s="3">
        <v>51</v>
      </c>
      <c r="C57" s="7" t="s">
        <v>11</v>
      </c>
      <c r="D57" s="17"/>
      <c r="E57" s="18" t="s">
        <v>85</v>
      </c>
      <c r="F57" s="19" t="s">
        <v>86</v>
      </c>
      <c r="G57" s="20">
        <v>699.2</v>
      </c>
      <c r="H57" s="20">
        <v>7</v>
      </c>
      <c r="I57" s="20">
        <f t="shared" si="1"/>
        <v>4894.4</v>
      </c>
      <c r="J57" s="35" t="s">
        <v>20</v>
      </c>
      <c r="K57" s="36"/>
    </row>
    <row r="58" ht="24.95" customHeight="1" spans="2:11">
      <c r="B58" s="3">
        <v>52</v>
      </c>
      <c r="C58" s="7" t="s">
        <v>11</v>
      </c>
      <c r="D58" s="17"/>
      <c r="E58" s="21" t="s">
        <v>85</v>
      </c>
      <c r="F58" s="22" t="s">
        <v>87</v>
      </c>
      <c r="G58" s="23">
        <v>103.79</v>
      </c>
      <c r="H58" s="23">
        <v>6.8</v>
      </c>
      <c r="I58" s="13">
        <f t="shared" ref="I58:I89" si="2">H58*G58</f>
        <v>705.772</v>
      </c>
      <c r="J58" s="42" t="s">
        <v>20</v>
      </c>
      <c r="K58" s="38"/>
    </row>
    <row r="59" ht="24.95" customHeight="1" spans="2:11">
      <c r="B59" s="3">
        <v>53</v>
      </c>
      <c r="C59" s="7" t="s">
        <v>11</v>
      </c>
      <c r="D59" s="17"/>
      <c r="E59" s="21" t="s">
        <v>85</v>
      </c>
      <c r="F59" s="22" t="s">
        <v>88</v>
      </c>
      <c r="G59" s="23">
        <v>244.7</v>
      </c>
      <c r="H59" s="23">
        <v>6.5</v>
      </c>
      <c r="I59" s="13">
        <f t="shared" si="2"/>
        <v>1590.55</v>
      </c>
      <c r="J59" s="42" t="s">
        <v>20</v>
      </c>
      <c r="K59" s="38"/>
    </row>
    <row r="60" ht="24.95" customHeight="1" spans="2:11">
      <c r="B60" s="3">
        <v>54</v>
      </c>
      <c r="C60" s="7" t="s">
        <v>11</v>
      </c>
      <c r="D60" s="17"/>
      <c r="E60" s="21" t="s">
        <v>85</v>
      </c>
      <c r="F60" s="22" t="s">
        <v>89</v>
      </c>
      <c r="G60" s="23">
        <v>49.92</v>
      </c>
      <c r="H60" s="23">
        <v>6.5</v>
      </c>
      <c r="I60" s="13">
        <f t="shared" si="2"/>
        <v>324.48</v>
      </c>
      <c r="J60" s="42" t="s">
        <v>20</v>
      </c>
      <c r="K60" s="38"/>
    </row>
    <row r="61" ht="24.95" customHeight="1" spans="2:11">
      <c r="B61" s="3">
        <v>55</v>
      </c>
      <c r="C61" s="7" t="s">
        <v>11</v>
      </c>
      <c r="D61" s="17"/>
      <c r="E61" s="21" t="s">
        <v>85</v>
      </c>
      <c r="F61" s="22" t="s">
        <v>90</v>
      </c>
      <c r="G61" s="23">
        <v>392.56</v>
      </c>
      <c r="H61" s="23">
        <v>9.4</v>
      </c>
      <c r="I61" s="23">
        <f t="shared" si="2"/>
        <v>3690.064</v>
      </c>
      <c r="J61" s="42" t="s">
        <v>20</v>
      </c>
      <c r="K61" s="38"/>
    </row>
    <row r="62" ht="24.95" customHeight="1" spans="2:11">
      <c r="B62" s="3">
        <v>56</v>
      </c>
      <c r="C62" s="7" t="s">
        <v>11</v>
      </c>
      <c r="D62" s="17"/>
      <c r="E62" s="21" t="s">
        <v>85</v>
      </c>
      <c r="F62" s="22" t="s">
        <v>91</v>
      </c>
      <c r="G62" s="23">
        <v>199.43</v>
      </c>
      <c r="H62" s="23">
        <v>7.4</v>
      </c>
      <c r="I62" s="23">
        <f t="shared" si="2"/>
        <v>1475.782</v>
      </c>
      <c r="J62" s="42" t="s">
        <v>20</v>
      </c>
      <c r="K62" s="38"/>
    </row>
    <row r="63" ht="24.95" customHeight="1" spans="2:11">
      <c r="B63" s="3">
        <v>57</v>
      </c>
      <c r="C63" s="7" t="s">
        <v>11</v>
      </c>
      <c r="D63" s="17"/>
      <c r="E63" s="21" t="s">
        <v>85</v>
      </c>
      <c r="F63" s="22" t="s">
        <v>92</v>
      </c>
      <c r="G63" s="23">
        <v>217.4</v>
      </c>
      <c r="H63" s="23">
        <v>8.7</v>
      </c>
      <c r="I63" s="23">
        <f t="shared" si="2"/>
        <v>1891.38</v>
      </c>
      <c r="J63" s="42" t="s">
        <v>20</v>
      </c>
      <c r="K63" s="38"/>
    </row>
    <row r="64" ht="24.95" customHeight="1" spans="2:11">
      <c r="B64" s="3">
        <v>58</v>
      </c>
      <c r="C64" s="7" t="s">
        <v>11</v>
      </c>
      <c r="D64" s="17"/>
      <c r="E64" s="24" t="s">
        <v>85</v>
      </c>
      <c r="F64" s="25" t="s">
        <v>93</v>
      </c>
      <c r="G64" s="26">
        <v>51.26</v>
      </c>
      <c r="H64" s="26">
        <v>8.6</v>
      </c>
      <c r="I64" s="26">
        <f t="shared" si="2"/>
        <v>440.836</v>
      </c>
      <c r="J64" s="44" t="s">
        <v>20</v>
      </c>
      <c r="K64" s="41"/>
    </row>
    <row r="65" ht="24.95" customHeight="1" spans="2:11">
      <c r="B65" s="3">
        <v>59</v>
      </c>
      <c r="C65" s="7" t="s">
        <v>11</v>
      </c>
      <c r="D65" s="17"/>
      <c r="E65" s="18" t="s">
        <v>94</v>
      </c>
      <c r="F65" s="19" t="s">
        <v>95</v>
      </c>
      <c r="G65" s="20">
        <v>73.71</v>
      </c>
      <c r="H65" s="20">
        <v>8.5</v>
      </c>
      <c r="I65" s="20">
        <f t="shared" si="2"/>
        <v>626.535</v>
      </c>
      <c r="J65" s="53" t="s">
        <v>20</v>
      </c>
      <c r="K65" s="36"/>
    </row>
    <row r="66" ht="24.95" customHeight="1" spans="2:11">
      <c r="B66" s="3">
        <v>60</v>
      </c>
      <c r="C66" s="7" t="s">
        <v>11</v>
      </c>
      <c r="D66" s="17"/>
      <c r="E66" s="21" t="s">
        <v>94</v>
      </c>
      <c r="F66" s="22" t="s">
        <v>96</v>
      </c>
      <c r="G66" s="23">
        <v>252.36</v>
      </c>
      <c r="H66" s="23">
        <v>8.2</v>
      </c>
      <c r="I66" s="23">
        <f t="shared" si="2"/>
        <v>2069.352</v>
      </c>
      <c r="J66" s="42" t="s">
        <v>20</v>
      </c>
      <c r="K66" s="38"/>
    </row>
    <row r="67" ht="24.95" customHeight="1" spans="2:11">
      <c r="B67" s="3">
        <v>61</v>
      </c>
      <c r="C67" s="7" t="s">
        <v>25</v>
      </c>
      <c r="D67" s="17"/>
      <c r="E67" s="21" t="s">
        <v>94</v>
      </c>
      <c r="F67" s="22" t="s">
        <v>97</v>
      </c>
      <c r="G67" s="23">
        <v>540.75</v>
      </c>
      <c r="H67" s="23">
        <v>7.4</v>
      </c>
      <c r="I67" s="23">
        <f t="shared" si="2"/>
        <v>4001.55</v>
      </c>
      <c r="J67" s="37" t="s">
        <v>24</v>
      </c>
      <c r="K67" s="38"/>
    </row>
    <row r="68" ht="24.95" customHeight="1" spans="2:11">
      <c r="B68" s="3">
        <v>62</v>
      </c>
      <c r="C68" s="7" t="s">
        <v>11</v>
      </c>
      <c r="D68" s="17"/>
      <c r="E68" s="24" t="s">
        <v>94</v>
      </c>
      <c r="F68" s="25" t="s">
        <v>98</v>
      </c>
      <c r="G68" s="26">
        <v>433.42</v>
      </c>
      <c r="H68" s="26">
        <v>8.6</v>
      </c>
      <c r="I68" s="26">
        <f t="shared" si="2"/>
        <v>3727.412</v>
      </c>
      <c r="J68" s="44" t="s">
        <v>20</v>
      </c>
      <c r="K68" s="41"/>
    </row>
    <row r="69" ht="24.95" customHeight="1" spans="2:13">
      <c r="B69" s="3">
        <v>63</v>
      </c>
      <c r="C69" s="45" t="s">
        <v>99</v>
      </c>
      <c r="D69" s="17"/>
      <c r="E69" s="46" t="s">
        <v>100</v>
      </c>
      <c r="F69" s="19" t="s">
        <v>101</v>
      </c>
      <c r="G69" s="20">
        <v>226.06</v>
      </c>
      <c r="H69" s="20">
        <v>7.6</v>
      </c>
      <c r="I69" s="20">
        <f t="shared" si="2"/>
        <v>1718.056</v>
      </c>
      <c r="J69" s="35" t="s">
        <v>102</v>
      </c>
      <c r="K69" s="36"/>
      <c r="M69" s="2" t="s">
        <v>75</v>
      </c>
    </row>
    <row r="70" ht="24.95" customHeight="1" spans="2:11">
      <c r="B70" s="3">
        <v>64</v>
      </c>
      <c r="C70" s="7" t="s">
        <v>11</v>
      </c>
      <c r="D70" s="17"/>
      <c r="E70" s="47" t="s">
        <v>100</v>
      </c>
      <c r="F70" s="22" t="s">
        <v>103</v>
      </c>
      <c r="G70" s="23">
        <v>169.99</v>
      </c>
      <c r="H70" s="23">
        <v>4.2</v>
      </c>
      <c r="I70" s="23">
        <f t="shared" si="2"/>
        <v>713.958</v>
      </c>
      <c r="J70" s="37" t="s">
        <v>20</v>
      </c>
      <c r="K70" s="38"/>
    </row>
    <row r="71" ht="24.95" customHeight="1" spans="2:13">
      <c r="B71" s="3">
        <v>65</v>
      </c>
      <c r="C71" s="45" t="s">
        <v>99</v>
      </c>
      <c r="D71" s="17"/>
      <c r="E71" s="47" t="s">
        <v>100</v>
      </c>
      <c r="F71" s="22" t="s">
        <v>104</v>
      </c>
      <c r="G71" s="23">
        <v>203.14</v>
      </c>
      <c r="H71" s="23">
        <v>6.2</v>
      </c>
      <c r="I71" s="23">
        <f t="shared" si="2"/>
        <v>1259.468</v>
      </c>
      <c r="J71" s="37" t="s">
        <v>102</v>
      </c>
      <c r="K71" s="38"/>
      <c r="M71" s="2" t="s">
        <v>75</v>
      </c>
    </row>
    <row r="72" ht="24.95" customHeight="1" spans="2:13">
      <c r="B72" s="3">
        <v>66</v>
      </c>
      <c r="C72" s="45" t="s">
        <v>99</v>
      </c>
      <c r="D72" s="17"/>
      <c r="E72" s="48" t="s">
        <v>100</v>
      </c>
      <c r="F72" s="22" t="s">
        <v>105</v>
      </c>
      <c r="G72" s="23">
        <v>93.44</v>
      </c>
      <c r="H72" s="23">
        <v>6.7</v>
      </c>
      <c r="I72" s="23">
        <f t="shared" si="2"/>
        <v>626.048</v>
      </c>
      <c r="J72" s="37" t="s">
        <v>102</v>
      </c>
      <c r="K72" s="38"/>
      <c r="M72" s="2" t="s">
        <v>75</v>
      </c>
    </row>
    <row r="73" ht="24.95" customHeight="1" spans="2:11">
      <c r="B73" s="3">
        <v>67</v>
      </c>
      <c r="C73" s="7" t="s">
        <v>11</v>
      </c>
      <c r="D73" s="17"/>
      <c r="E73" s="49" t="s">
        <v>100</v>
      </c>
      <c r="F73" s="25" t="s">
        <v>106</v>
      </c>
      <c r="G73" s="26">
        <v>208.81</v>
      </c>
      <c r="H73" s="26">
        <v>6.5</v>
      </c>
      <c r="I73" s="26">
        <f t="shared" si="2"/>
        <v>1357.265</v>
      </c>
      <c r="J73" s="40" t="s">
        <v>20</v>
      </c>
      <c r="K73" s="41"/>
    </row>
    <row r="74" ht="24.95" hidden="1" customHeight="1" spans="2:11">
      <c r="B74" s="3">
        <v>68</v>
      </c>
      <c r="C74" s="7" t="s">
        <v>25</v>
      </c>
      <c r="D74" s="22"/>
      <c r="E74" s="12" t="s">
        <v>107</v>
      </c>
      <c r="F74" s="27" t="s">
        <v>108</v>
      </c>
      <c r="G74" s="13">
        <v>263.93</v>
      </c>
      <c r="H74" s="13">
        <v>7.6</v>
      </c>
      <c r="I74" s="13">
        <f t="shared" si="2"/>
        <v>2005.868</v>
      </c>
      <c r="J74" s="32" t="s">
        <v>41</v>
      </c>
      <c r="K74" s="33"/>
    </row>
    <row r="75" ht="24.95" hidden="1" customHeight="1" spans="2:11">
      <c r="B75" s="3">
        <v>69</v>
      </c>
      <c r="C75" s="7" t="s">
        <v>25</v>
      </c>
      <c r="D75" s="22"/>
      <c r="E75" s="28"/>
      <c r="F75" s="15" t="s">
        <v>109</v>
      </c>
      <c r="G75" s="16">
        <v>551.61</v>
      </c>
      <c r="H75" s="16">
        <v>9</v>
      </c>
      <c r="I75" s="16">
        <f t="shared" si="2"/>
        <v>4964.49</v>
      </c>
      <c r="J75" s="30" t="s">
        <v>41</v>
      </c>
      <c r="K75" s="31"/>
    </row>
    <row r="76" ht="24.95" customHeight="1" spans="2:11">
      <c r="B76" s="3">
        <v>70</v>
      </c>
      <c r="C76" s="7" t="s">
        <v>11</v>
      </c>
      <c r="D76" s="17"/>
      <c r="E76" s="18" t="s">
        <v>110</v>
      </c>
      <c r="F76" s="19" t="s">
        <v>111</v>
      </c>
      <c r="G76" s="20">
        <v>49.94</v>
      </c>
      <c r="H76" s="20">
        <v>6</v>
      </c>
      <c r="I76" s="20">
        <f t="shared" si="2"/>
        <v>299.64</v>
      </c>
      <c r="J76" s="35" t="s">
        <v>20</v>
      </c>
      <c r="K76" s="36"/>
    </row>
    <row r="77" ht="24.95" customHeight="1" spans="2:11">
      <c r="B77" s="3">
        <v>71</v>
      </c>
      <c r="C77" s="7" t="s">
        <v>11</v>
      </c>
      <c r="D77" s="17"/>
      <c r="E77" s="21" t="s">
        <v>110</v>
      </c>
      <c r="F77" s="22" t="s">
        <v>112</v>
      </c>
      <c r="G77" s="23">
        <v>297.86</v>
      </c>
      <c r="H77" s="23">
        <v>8.4</v>
      </c>
      <c r="I77" s="23">
        <f t="shared" si="2"/>
        <v>2502.024</v>
      </c>
      <c r="J77" s="42" t="s">
        <v>20</v>
      </c>
      <c r="K77" s="38"/>
    </row>
    <row r="78" ht="24.95" customHeight="1" spans="2:11">
      <c r="B78" s="3">
        <v>72</v>
      </c>
      <c r="C78" s="7" t="s">
        <v>11</v>
      </c>
      <c r="D78" s="17"/>
      <c r="E78" s="21" t="s">
        <v>110</v>
      </c>
      <c r="F78" s="22" t="s">
        <v>113</v>
      </c>
      <c r="G78" s="23">
        <v>102.56</v>
      </c>
      <c r="H78" s="23">
        <v>7.7</v>
      </c>
      <c r="I78" s="23">
        <v>826.98</v>
      </c>
      <c r="J78" s="42" t="s">
        <v>20</v>
      </c>
      <c r="K78" s="38"/>
    </row>
    <row r="79" ht="24.95" customHeight="1" spans="2:11">
      <c r="B79" s="3">
        <v>73</v>
      </c>
      <c r="C79" s="7" t="s">
        <v>11</v>
      </c>
      <c r="D79" s="17"/>
      <c r="E79" s="21" t="s">
        <v>110</v>
      </c>
      <c r="F79" s="22" t="s">
        <v>114</v>
      </c>
      <c r="G79" s="23">
        <v>589.12</v>
      </c>
      <c r="H79" s="23">
        <v>8.5</v>
      </c>
      <c r="I79" s="23">
        <f t="shared" ref="I79:I99" si="3">H79*G79</f>
        <v>5007.52</v>
      </c>
      <c r="J79" s="42" t="s">
        <v>20</v>
      </c>
      <c r="K79" s="38"/>
    </row>
    <row r="80" ht="24.95" customHeight="1" spans="2:11">
      <c r="B80" s="3">
        <v>74</v>
      </c>
      <c r="C80" s="7" t="s">
        <v>11</v>
      </c>
      <c r="D80" s="17"/>
      <c r="E80" s="21" t="s">
        <v>110</v>
      </c>
      <c r="F80" s="22" t="s">
        <v>115</v>
      </c>
      <c r="G80" s="23">
        <v>290.5</v>
      </c>
      <c r="H80" s="23">
        <v>9.4</v>
      </c>
      <c r="I80" s="23">
        <f t="shared" si="3"/>
        <v>2730.7</v>
      </c>
      <c r="J80" s="42" t="s">
        <v>20</v>
      </c>
      <c r="K80" s="38"/>
    </row>
    <row r="81" ht="24.95" customHeight="1" spans="2:11">
      <c r="B81" s="3">
        <v>75</v>
      </c>
      <c r="C81" s="7" t="s">
        <v>11</v>
      </c>
      <c r="D81" s="17"/>
      <c r="E81" s="21" t="s">
        <v>110</v>
      </c>
      <c r="F81" s="22" t="s">
        <v>116</v>
      </c>
      <c r="G81" s="23">
        <v>418.18</v>
      </c>
      <c r="H81" s="23">
        <v>8.3</v>
      </c>
      <c r="I81" s="23">
        <f t="shared" si="3"/>
        <v>3470.894</v>
      </c>
      <c r="J81" s="42" t="s">
        <v>20</v>
      </c>
      <c r="K81" s="38"/>
    </row>
    <row r="82" ht="24.95" customHeight="1" spans="2:11">
      <c r="B82" s="3">
        <v>76</v>
      </c>
      <c r="C82" s="7" t="s">
        <v>11</v>
      </c>
      <c r="D82" s="17"/>
      <c r="E82" s="24" t="s">
        <v>110</v>
      </c>
      <c r="F82" s="25" t="s">
        <v>117</v>
      </c>
      <c r="G82" s="26">
        <v>297.68</v>
      </c>
      <c r="H82" s="26">
        <v>8.6</v>
      </c>
      <c r="I82" s="26">
        <f t="shared" si="3"/>
        <v>2560.048</v>
      </c>
      <c r="J82" s="44" t="s">
        <v>20</v>
      </c>
      <c r="K82" s="41"/>
    </row>
    <row r="83" ht="24.95" customHeight="1" spans="2:11">
      <c r="B83" s="3">
        <v>77</v>
      </c>
      <c r="C83" s="7" t="s">
        <v>22</v>
      </c>
      <c r="D83" s="17"/>
      <c r="E83" s="18" t="s">
        <v>118</v>
      </c>
      <c r="F83" s="19" t="s">
        <v>119</v>
      </c>
      <c r="G83" s="20">
        <v>1160</v>
      </c>
      <c r="H83" s="20">
        <v>8.8</v>
      </c>
      <c r="I83" s="20">
        <f t="shared" si="3"/>
        <v>10208</v>
      </c>
      <c r="J83" s="35" t="s">
        <v>24</v>
      </c>
      <c r="K83" s="36"/>
    </row>
    <row r="84" ht="24.95" customHeight="1" spans="2:13">
      <c r="B84" s="3">
        <v>78</v>
      </c>
      <c r="C84" s="7" t="s">
        <v>25</v>
      </c>
      <c r="D84" s="17"/>
      <c r="E84" s="21" t="s">
        <v>118</v>
      </c>
      <c r="F84" s="22" t="s">
        <v>120</v>
      </c>
      <c r="G84" s="23">
        <v>190.34</v>
      </c>
      <c r="H84" s="23">
        <v>9</v>
      </c>
      <c r="I84" s="23">
        <f t="shared" si="3"/>
        <v>1713.06</v>
      </c>
      <c r="J84" s="37" t="s">
        <v>102</v>
      </c>
      <c r="K84" s="38"/>
      <c r="M84" s="2" t="s">
        <v>75</v>
      </c>
    </row>
    <row r="85" ht="24.95" customHeight="1" spans="2:11">
      <c r="B85" s="3">
        <v>79</v>
      </c>
      <c r="C85" s="7" t="s">
        <v>121</v>
      </c>
      <c r="D85" s="17"/>
      <c r="E85" s="21" t="s">
        <v>118</v>
      </c>
      <c r="F85" s="22" t="s">
        <v>122</v>
      </c>
      <c r="G85" s="23">
        <v>63.95</v>
      </c>
      <c r="H85" s="23">
        <v>8.7</v>
      </c>
      <c r="I85" s="23">
        <f t="shared" si="3"/>
        <v>556.365</v>
      </c>
      <c r="J85" s="37" t="s">
        <v>24</v>
      </c>
      <c r="K85" s="38"/>
    </row>
    <row r="86" ht="24.95" customHeight="1" spans="2:11">
      <c r="B86" s="3">
        <v>80</v>
      </c>
      <c r="C86" s="7" t="s">
        <v>121</v>
      </c>
      <c r="D86" s="17"/>
      <c r="E86" s="21" t="s">
        <v>118</v>
      </c>
      <c r="F86" s="22" t="s">
        <v>123</v>
      </c>
      <c r="G86" s="23">
        <v>209.34</v>
      </c>
      <c r="H86" s="23">
        <v>9.6</v>
      </c>
      <c r="I86" s="23">
        <f t="shared" si="3"/>
        <v>2009.664</v>
      </c>
      <c r="J86" s="37" t="s">
        <v>24</v>
      </c>
      <c r="K86" s="38"/>
    </row>
    <row r="87" ht="24.95" customHeight="1" spans="2:11">
      <c r="B87" s="3">
        <v>81</v>
      </c>
      <c r="C87" s="7" t="s">
        <v>22</v>
      </c>
      <c r="D87" s="17"/>
      <c r="E87" s="21" t="s">
        <v>118</v>
      </c>
      <c r="F87" s="22" t="s">
        <v>124</v>
      </c>
      <c r="G87" s="23">
        <v>895.16</v>
      </c>
      <c r="H87" s="23">
        <v>8.4</v>
      </c>
      <c r="I87" s="23">
        <f t="shared" si="3"/>
        <v>7519.344</v>
      </c>
      <c r="J87" s="37" t="s">
        <v>24</v>
      </c>
      <c r="K87" s="38"/>
    </row>
    <row r="88" ht="24.95" customHeight="1" spans="2:11">
      <c r="B88" s="3">
        <v>82</v>
      </c>
      <c r="C88" s="7" t="s">
        <v>22</v>
      </c>
      <c r="D88" s="17"/>
      <c r="E88" s="24" t="s">
        <v>118</v>
      </c>
      <c r="F88" s="25" t="s">
        <v>125</v>
      </c>
      <c r="G88" s="26">
        <v>762.82</v>
      </c>
      <c r="H88" s="26">
        <v>8.5</v>
      </c>
      <c r="I88" s="26">
        <f t="shared" si="3"/>
        <v>6483.97</v>
      </c>
      <c r="J88" s="40" t="s">
        <v>24</v>
      </c>
      <c r="K88" s="41"/>
    </row>
    <row r="89" ht="24.95" hidden="1" customHeight="1" spans="2:11">
      <c r="B89" s="3">
        <v>83</v>
      </c>
      <c r="C89" s="7" t="s">
        <v>11</v>
      </c>
      <c r="D89" s="22"/>
      <c r="E89" s="14" t="s">
        <v>126</v>
      </c>
      <c r="F89" s="27" t="s">
        <v>127</v>
      </c>
      <c r="G89" s="13">
        <v>396.59</v>
      </c>
      <c r="H89" s="13">
        <v>6.6</v>
      </c>
      <c r="I89" s="13">
        <f t="shared" si="3"/>
        <v>2617.494</v>
      </c>
      <c r="J89" s="27" t="s">
        <v>15</v>
      </c>
      <c r="K89" s="27" t="s">
        <v>128</v>
      </c>
    </row>
    <row r="90" ht="24.95" hidden="1" customHeight="1" spans="2:11">
      <c r="B90" s="3">
        <v>84</v>
      </c>
      <c r="C90" s="7" t="s">
        <v>11</v>
      </c>
      <c r="D90" s="22"/>
      <c r="E90" s="28"/>
      <c r="F90" s="22" t="s">
        <v>129</v>
      </c>
      <c r="G90" s="23">
        <v>61.15</v>
      </c>
      <c r="H90" s="23">
        <v>5.5</v>
      </c>
      <c r="I90" s="23">
        <f t="shared" si="3"/>
        <v>336.325</v>
      </c>
      <c r="J90" s="22" t="s">
        <v>127</v>
      </c>
      <c r="K90" s="22" t="s">
        <v>130</v>
      </c>
    </row>
    <row r="91" ht="24.95" hidden="1" customHeight="1" spans="2:11">
      <c r="B91" s="3">
        <v>85</v>
      </c>
      <c r="C91" s="7" t="s">
        <v>11</v>
      </c>
      <c r="D91" s="22"/>
      <c r="E91" s="28"/>
      <c r="F91" s="22" t="s">
        <v>130</v>
      </c>
      <c r="G91" s="23">
        <v>250.69</v>
      </c>
      <c r="H91" s="23">
        <v>5.5</v>
      </c>
      <c r="I91" s="23">
        <f t="shared" si="3"/>
        <v>1378.795</v>
      </c>
      <c r="J91" s="22" t="s">
        <v>129</v>
      </c>
      <c r="K91" s="22" t="s">
        <v>131</v>
      </c>
    </row>
    <row r="92" ht="24.95" hidden="1" customHeight="1" spans="2:11">
      <c r="B92" s="3">
        <v>86</v>
      </c>
      <c r="C92" s="7" t="s">
        <v>11</v>
      </c>
      <c r="D92" s="22"/>
      <c r="E92" s="28"/>
      <c r="F92" s="22" t="s">
        <v>132</v>
      </c>
      <c r="G92" s="23">
        <v>90.46</v>
      </c>
      <c r="H92" s="23">
        <v>6.7</v>
      </c>
      <c r="I92" s="23">
        <f t="shared" si="3"/>
        <v>606.082</v>
      </c>
      <c r="J92" s="22" t="s">
        <v>130</v>
      </c>
      <c r="K92" s="22" t="s">
        <v>131</v>
      </c>
    </row>
    <row r="93" ht="24.95" hidden="1" customHeight="1" spans="2:11">
      <c r="B93" s="3">
        <v>87</v>
      </c>
      <c r="C93" s="7" t="s">
        <v>11</v>
      </c>
      <c r="D93" s="22"/>
      <c r="E93" s="28"/>
      <c r="F93" s="22" t="s">
        <v>131</v>
      </c>
      <c r="G93" s="23">
        <v>104.44</v>
      </c>
      <c r="H93" s="23">
        <v>10.3</v>
      </c>
      <c r="I93" s="23">
        <f t="shared" si="3"/>
        <v>1075.732</v>
      </c>
      <c r="J93" s="22" t="s">
        <v>132</v>
      </c>
      <c r="K93" s="22" t="s">
        <v>127</v>
      </c>
    </row>
    <row r="94" ht="24.95" hidden="1" customHeight="1" spans="2:11">
      <c r="B94" s="3">
        <v>88</v>
      </c>
      <c r="C94" s="7" t="s">
        <v>11</v>
      </c>
      <c r="D94" s="22"/>
      <c r="E94" s="12" t="s">
        <v>126</v>
      </c>
      <c r="F94" s="22" t="s">
        <v>133</v>
      </c>
      <c r="G94" s="23">
        <v>59.99</v>
      </c>
      <c r="H94" s="23">
        <v>10.4</v>
      </c>
      <c r="I94" s="23">
        <f t="shared" si="3"/>
        <v>623.896</v>
      </c>
      <c r="J94" s="22" t="s">
        <v>127</v>
      </c>
      <c r="K94" s="22" t="s">
        <v>130</v>
      </c>
    </row>
    <row r="95" ht="24.95" hidden="1" customHeight="1" spans="2:11">
      <c r="B95" s="3">
        <v>89</v>
      </c>
      <c r="C95" s="7" t="s">
        <v>11</v>
      </c>
      <c r="D95" s="22"/>
      <c r="E95" s="12"/>
      <c r="F95" s="22" t="s">
        <v>134</v>
      </c>
      <c r="G95" s="23">
        <v>138.35</v>
      </c>
      <c r="H95" s="23">
        <v>6.5</v>
      </c>
      <c r="I95" s="23">
        <f t="shared" si="3"/>
        <v>899.275</v>
      </c>
      <c r="J95" s="22" t="s">
        <v>15</v>
      </c>
      <c r="K95" s="22" t="s">
        <v>135</v>
      </c>
    </row>
    <row r="96" ht="24.95" hidden="1" customHeight="1" spans="2:11">
      <c r="B96" s="3">
        <v>90</v>
      </c>
      <c r="C96" s="7" t="s">
        <v>11</v>
      </c>
      <c r="D96" s="22"/>
      <c r="E96" s="12"/>
      <c r="F96" s="22" t="s">
        <v>135</v>
      </c>
      <c r="G96" s="23">
        <v>282.6</v>
      </c>
      <c r="H96" s="23">
        <v>6.5</v>
      </c>
      <c r="I96" s="23">
        <f t="shared" si="3"/>
        <v>1836.9</v>
      </c>
      <c r="J96" s="22" t="s">
        <v>134</v>
      </c>
      <c r="K96" s="22" t="s">
        <v>136</v>
      </c>
    </row>
    <row r="97" ht="24.95" hidden="1" customHeight="1" spans="2:11">
      <c r="B97" s="3">
        <v>91</v>
      </c>
      <c r="C97" s="7" t="s">
        <v>11</v>
      </c>
      <c r="D97" s="22"/>
      <c r="E97" s="12"/>
      <c r="F97" s="22" t="s">
        <v>137</v>
      </c>
      <c r="G97" s="23">
        <v>137.26</v>
      </c>
      <c r="H97" s="23">
        <v>6.7</v>
      </c>
      <c r="I97" s="23">
        <f t="shared" si="3"/>
        <v>919.642</v>
      </c>
      <c r="J97" s="22" t="s">
        <v>135</v>
      </c>
      <c r="K97" s="22" t="s">
        <v>15</v>
      </c>
    </row>
    <row r="98" ht="24.95" hidden="1" customHeight="1" spans="2:11">
      <c r="B98" s="3">
        <v>92</v>
      </c>
      <c r="C98" s="7" t="s">
        <v>11</v>
      </c>
      <c r="D98" s="22"/>
      <c r="E98" s="12"/>
      <c r="F98" s="22" t="s">
        <v>138</v>
      </c>
      <c r="G98" s="23">
        <v>342.32</v>
      </c>
      <c r="H98" s="23">
        <v>8.4</v>
      </c>
      <c r="I98" s="23">
        <f t="shared" si="3"/>
        <v>2875.488</v>
      </c>
      <c r="J98" s="22" t="s">
        <v>128</v>
      </c>
      <c r="K98" s="22" t="s">
        <v>139</v>
      </c>
    </row>
    <row r="99" ht="24.95" hidden="1" customHeight="1" spans="2:11">
      <c r="B99" s="3">
        <v>93</v>
      </c>
      <c r="C99" s="7" t="s">
        <v>11</v>
      </c>
      <c r="D99" s="22"/>
      <c r="E99" s="12"/>
      <c r="F99" s="22" t="s">
        <v>136</v>
      </c>
      <c r="G99" s="23">
        <v>332.28</v>
      </c>
      <c r="H99" s="23">
        <v>8.1</v>
      </c>
      <c r="I99" s="23">
        <f t="shared" si="3"/>
        <v>2691.468</v>
      </c>
      <c r="J99" s="22" t="s">
        <v>128</v>
      </c>
      <c r="K99" s="22" t="s">
        <v>15</v>
      </c>
    </row>
    <row r="100" ht="24.95" customHeight="1" spans="6:10">
      <c r="F100" s="10" t="s">
        <v>140</v>
      </c>
      <c r="G100" s="50">
        <v>11931.46</v>
      </c>
      <c r="H100" s="50"/>
      <c r="I100" s="50">
        <v>99867.66</v>
      </c>
      <c r="J100" s="54"/>
    </row>
    <row r="102" ht="24.95" hidden="1" customHeight="1" spans="5:10">
      <c r="E102" s="22"/>
      <c r="F102" s="51" t="s">
        <v>141</v>
      </c>
      <c r="G102" s="52" t="s">
        <v>142</v>
      </c>
      <c r="H102" s="52"/>
      <c r="I102" s="55">
        <v>99867.66</v>
      </c>
      <c r="J102" s="51" t="s">
        <v>143</v>
      </c>
    </row>
    <row r="103" ht="24.95" hidden="1" customHeight="1"/>
    <row r="104" ht="24.95" hidden="1" customHeight="1" spans="5:10">
      <c r="E104" s="22"/>
      <c r="F104" s="51" t="s">
        <v>144</v>
      </c>
      <c r="G104" s="52" t="s">
        <v>142</v>
      </c>
      <c r="H104" s="52"/>
      <c r="I104" s="55">
        <v>77243.04</v>
      </c>
      <c r="J104" s="51" t="s">
        <v>143</v>
      </c>
    </row>
    <row r="105" ht="24.95" hidden="1" customHeight="1"/>
  </sheetData>
  <mergeCells count="101">
    <mergeCell ref="D2:K2"/>
    <mergeCell ref="D3:G3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G102:H102"/>
    <mergeCell ref="G104:H104"/>
    <mergeCell ref="C5:C6"/>
    <mergeCell ref="D5:D6"/>
    <mergeCell ref="E5:E6"/>
    <mergeCell ref="E7:E8"/>
    <mergeCell ref="E20:E27"/>
    <mergeCell ref="E28:E42"/>
    <mergeCell ref="E43:E46"/>
    <mergeCell ref="E47:E49"/>
    <mergeCell ref="E50:E56"/>
    <mergeCell ref="E74:E75"/>
    <mergeCell ref="E89:E93"/>
    <mergeCell ref="E94:E99"/>
    <mergeCell ref="F5:F6"/>
    <mergeCell ref="G5:G6"/>
    <mergeCell ref="H5:H6"/>
    <mergeCell ref="I5:I6"/>
    <mergeCell ref="J5:K6"/>
  </mergeCells>
  <printOptions horizontalCentered="1"/>
  <pageMargins left="0.39375" right="0.39375" top="0.39375" bottom="0.39375" header="0.511805555555555" footer="0.511805555555555"/>
  <pageSetup paperSize="9" scale="80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rpedroso</cp:lastModifiedBy>
  <cp:revision>2</cp:revision>
  <dcterms:created xsi:type="dcterms:W3CDTF">2022-04-28T13:11:00Z</dcterms:created>
  <cp:lastPrinted>2022-05-11T12:38:00Z</cp:lastPrinted>
  <dcterms:modified xsi:type="dcterms:W3CDTF">2022-11-09T18:16:57Z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10F04AE706304308956772EA5F91CDF2</vt:lpwstr>
  </property>
  <property fmtid="{D5CDD505-2E9C-101B-9397-08002B2CF9AE}" pid="3" name="KSOProductBuildVer">
    <vt:lpwstr>1046-11.2.0.11380</vt:lpwstr>
  </property>
</Properties>
</file>