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Cronograma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<sst xmlns="http://schemas.openxmlformats.org/spreadsheetml/2006/main" count="16" uniqueCount="15">
  <si>
    <t>Secretaria de Manutenção e Serviços Públicos</t>
  </si>
  <si>
    <t>Cronograma Físico-financeiro</t>
  </si>
  <si>
    <t>Pedido</t>
  </si>
  <si>
    <t>Recapeamento asfáltico</t>
  </si>
  <si>
    <t>Local</t>
  </si>
  <si>
    <t>Trecho da Av. Dr. Carlos Burgos - Da rua Milão até Av. Carlos Augusto do Amaral Sobrinho inclusive rotatória</t>
  </si>
  <si>
    <t>Cronograma físico financeiro</t>
  </si>
  <si>
    <t>Descrição dos serviços</t>
  </si>
  <si>
    <t>Valores</t>
  </si>
  <si>
    <t>Meses</t>
  </si>
  <si>
    <t>Total</t>
  </si>
  <si>
    <t>Placa de obra</t>
  </si>
  <si>
    <t xml:space="preserve">Trecho da Av. Dr. Carlos Burgos </t>
  </si>
  <si>
    <t>Rodrigo B. N. Guedes</t>
  </si>
  <si>
    <t>Engenheiro Civil da SMIS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</si>
</sst>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8">
    <font>
      <sz val="10"/>
      <color theme="1"/>
      <name val="Calibri"/>
      <charset val="134"/>
      <scheme val="minor"/>
    </font>
    <font>
      <sz val="10"/>
      <name val="Arial"/>
      <charset val="0"/>
    </font>
    <font>
      <b/>
      <sz val="12"/>
      <color indexed="8"/>
      <name val="Arial"/>
      <charset val="0"/>
    </font>
    <font>
      <sz val="12"/>
      <color indexed="8"/>
      <name val="Arial"/>
      <charset val="0"/>
    </font>
    <font>
      <sz val="12"/>
      <color indexed="62"/>
      <name val="Arial"/>
      <charset val="0"/>
    </font>
    <font>
      <sz val="12"/>
      <name val="Arial"/>
      <charset val="0"/>
    </font>
    <font>
      <b/>
      <sz val="12"/>
      <color indexed="9"/>
      <name val="Arial"/>
      <charset val="0"/>
    </font>
    <font>
      <b/>
      <sz val="1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MS Sans Serif"/>
      <charset val="0"/>
    </font>
  </fonts>
  <fills count="34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/>
    <xf numFmtId="0" fontId="3" fillId="0" borderId="0" xfId="49" applyFont="1" applyBorder="1" applyAlignment="1"/>
    <xf numFmtId="0" fontId="4" fillId="0" borderId="0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left" vertical="center"/>
    </xf>
    <xf numFmtId="0" fontId="5" fillId="0" borderId="4" xfId="49" applyNumberFormat="1" applyFont="1" applyBorder="1" applyAlignment="1">
      <alignment horizontal="left" vertical="center"/>
    </xf>
    <xf numFmtId="0" fontId="5" fillId="0" borderId="4" xfId="49" applyFont="1" applyBorder="1" applyAlignment="1">
      <alignment horizontal="left" vertical="center"/>
    </xf>
    <xf numFmtId="0" fontId="5" fillId="0" borderId="4" xfId="49" applyFont="1" applyBorder="1" applyAlignment="1">
      <alignment horizontal="center" vertical="center"/>
    </xf>
    <xf numFmtId="49" fontId="6" fillId="2" borderId="5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4" fontId="1" fillId="0" borderId="1" xfId="0" applyNumberFormat="1" applyFont="1" applyFill="1" applyBorder="1" applyAlignment="1"/>
    <xf numFmtId="9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4" fontId="7" fillId="0" borderId="1" xfId="0" applyNumberFormat="1" applyFont="1" applyFill="1" applyBorder="1" applyAlignment="1"/>
    <xf numFmtId="2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8" xfId="49" applyFont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2_3_-_PLANILHA_MODELO_e_Boletim_CPOS_15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57150</xdr:colOff>
      <xdr:row>0</xdr:row>
      <xdr:rowOff>199390</xdr:rowOff>
    </xdr:from>
    <xdr:to>
      <xdr:col>1</xdr:col>
      <xdr:colOff>1017905</xdr:colOff>
      <xdr:row>0</xdr:row>
      <xdr:rowOff>647700</xdr:rowOff>
    </xdr:to>
    <xdr:pic>
      <xdr:nvPicPr>
        <xdr:cNvPr id="2" name="Imagem 2_1"/>
        <xdr:cNvPicPr>
          <a:picLocks noChangeAspect="1"/>
        </xdr:cNvPicPr>
      </xdr:nvPicPr>
      <xdr:blipFill>
        <a:blip r:embed="rId1"/>
        <a:srcRect l="5269" t="34767" r="65828" b="28725"/>
        <a:stretch>
          <a:fillRect/>
        </a:stretch>
      </xdr:blipFill>
      <xdr:spPr>
        <a:xfrm>
          <a:off x="57150" y="199390"/>
          <a:ext cx="1713230" cy="4483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Recape%20Av.%20Dr%20Carlos%20Burgos%20-%20Rua%20Milao%20at&#233;%20Av.%20Carlos%20A.%20A.%20Sobrinho%20-%20Planilha%20Or&#231;ament&#225;ri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ilha orçamentaria"/>
      <sheetName val="CDHU 188"/>
      <sheetName val="BDI"/>
      <sheetName val="Cronograma 60 dias"/>
    </sheetNames>
    <sheetDataSet>
      <sheetData sheetId="0">
        <row r="10">
          <cell r="I10">
            <v>6617.76</v>
          </cell>
        </row>
        <row r="12">
          <cell r="I12">
            <v>571591.49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B23" sqref="B23"/>
    </sheetView>
  </sheetViews>
  <sheetFormatPr defaultColWidth="11.1428571428571" defaultRowHeight="14.65" customHeight="1"/>
  <cols>
    <col min="1" max="1" width="11.2857142857143" style="1" customWidth="1"/>
    <col min="2" max="2" width="45.8571428571429" style="1" customWidth="1"/>
    <col min="3" max="3" width="13.4285714285714" style="1" customWidth="1"/>
    <col min="4" max="4" width="12.7142857142857" style="1" customWidth="1"/>
    <col min="5" max="5" width="18.8571428571429" style="1" customWidth="1"/>
    <col min="6" max="6" width="12.7142857142857" style="1" customWidth="1"/>
    <col min="7" max="7" width="18.8571428571429" style="1" customWidth="1"/>
    <col min="8" max="8" width="12.2857142857143" style="1" customWidth="1"/>
    <col min="9" max="9" width="18.8571428571429" style="1" customWidth="1"/>
    <col min="10" max="16384" width="11.1428571428571" style="1"/>
  </cols>
  <sheetData>
    <row r="1" s="1" customFormat="1" ht="61.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7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7.1" customHeight="1" spans="1:9">
      <c r="A3" s="4"/>
      <c r="B3" s="5"/>
      <c r="C3" s="5"/>
      <c r="D3" s="5"/>
      <c r="E3" s="5"/>
      <c r="F3" s="5"/>
      <c r="G3" s="5"/>
      <c r="H3" s="6"/>
      <c r="I3" s="24"/>
    </row>
    <row r="4" s="1" customFormat="1" ht="28.35" customHeight="1" spans="1:9">
      <c r="A4" s="7" t="s">
        <v>2</v>
      </c>
      <c r="B4" s="8" t="s">
        <v>3</v>
      </c>
      <c r="C4" s="8"/>
      <c r="D4" s="8"/>
      <c r="E4" s="8"/>
      <c r="F4" s="8"/>
      <c r="G4" s="8"/>
      <c r="H4" s="8"/>
      <c r="I4" s="8"/>
    </row>
    <row r="5" s="1" customFormat="1" ht="17.1" customHeight="1" spans="1:9">
      <c r="A5" s="9" t="s">
        <v>4</v>
      </c>
      <c r="B5" s="8" t="s">
        <v>5</v>
      </c>
      <c r="C5" s="8"/>
      <c r="D5" s="8"/>
      <c r="E5" s="8"/>
      <c r="F5" s="8"/>
      <c r="G5" s="8"/>
      <c r="H5" s="8"/>
      <c r="I5" s="8"/>
    </row>
    <row r="6" s="1" customFormat="1" ht="17.1" customHeight="1" spans="1:9">
      <c r="A6" s="9"/>
      <c r="B6" s="10"/>
      <c r="C6" s="10"/>
      <c r="D6" s="10"/>
      <c r="E6" s="10"/>
      <c r="F6" s="10"/>
      <c r="G6" s="10"/>
      <c r="H6" s="10"/>
      <c r="I6" s="10"/>
    </row>
    <row r="7" s="1" customFormat="1" ht="17.1" customHeight="1" spans="1:9">
      <c r="A7" s="9"/>
      <c r="B7" s="10"/>
      <c r="C7" s="10"/>
      <c r="D7" s="10"/>
      <c r="E7" s="10"/>
      <c r="F7" s="10"/>
      <c r="G7" s="10"/>
      <c r="H7" s="10"/>
      <c r="I7" s="10"/>
    </row>
    <row r="8" s="1" customFormat="1" ht="17.1" customHeight="1" spans="1:9">
      <c r="A8" s="11" t="s">
        <v>6</v>
      </c>
      <c r="B8" s="11"/>
      <c r="C8" s="11"/>
      <c r="D8" s="11"/>
      <c r="E8" s="11"/>
      <c r="F8" s="11"/>
      <c r="G8" s="11"/>
      <c r="H8" s="11"/>
      <c r="I8" s="11"/>
    </row>
    <row r="9" s="1" customFormat="1" customHeight="1" spans="1:9">
      <c r="A9" s="12" t="s">
        <v>7</v>
      </c>
      <c r="B9" s="12"/>
      <c r="C9" s="12" t="s">
        <v>8</v>
      </c>
      <c r="D9" s="12" t="s">
        <v>9</v>
      </c>
      <c r="E9" s="12"/>
      <c r="F9" s="12"/>
      <c r="G9" s="12"/>
      <c r="H9" s="12"/>
      <c r="I9" s="12"/>
    </row>
    <row r="10" s="1" customFormat="1" customHeight="1" spans="1:9">
      <c r="A10" s="12"/>
      <c r="B10" s="12"/>
      <c r="C10" s="12"/>
      <c r="D10" s="12">
        <v>1</v>
      </c>
      <c r="E10" s="12"/>
      <c r="F10" s="13">
        <v>2</v>
      </c>
      <c r="G10" s="14"/>
      <c r="H10" s="12" t="s">
        <v>10</v>
      </c>
      <c r="I10" s="12"/>
    </row>
    <row r="11" s="1" customFormat="1" customHeight="1" spans="1:9">
      <c r="A11" s="15">
        <v>1</v>
      </c>
      <c r="B11" s="16" t="s">
        <v>11</v>
      </c>
      <c r="C11" s="17">
        <f>'[1]Planilha orçamentaria'!I10</f>
        <v>6617.76</v>
      </c>
      <c r="D11" s="18">
        <v>1</v>
      </c>
      <c r="E11" s="17">
        <f>D11*$C$11</f>
        <v>6617.76</v>
      </c>
      <c r="F11" s="17"/>
      <c r="G11" s="17"/>
      <c r="H11" s="18">
        <f>D11+F11</f>
        <v>1</v>
      </c>
      <c r="I11" s="17">
        <f>E11+G11</f>
        <v>6617.76</v>
      </c>
    </row>
    <row r="12" s="1" customFormat="1" customHeight="1" spans="1:9">
      <c r="A12" s="15">
        <v>2</v>
      </c>
      <c r="B12" s="16" t="s">
        <v>12</v>
      </c>
      <c r="C12" s="17">
        <f>'[1]Planilha orçamentaria'!I12</f>
        <v>571591.49</v>
      </c>
      <c r="D12" s="18">
        <v>0.5</v>
      </c>
      <c r="E12" s="17">
        <f>D12*$C$12</f>
        <v>285795.745</v>
      </c>
      <c r="F12" s="18">
        <v>0.5</v>
      </c>
      <c r="G12" s="17">
        <f>F12*$C$12</f>
        <v>285795.745</v>
      </c>
      <c r="H12" s="18">
        <f>D12+F12</f>
        <v>1</v>
      </c>
      <c r="I12" s="17">
        <f>E12+G12</f>
        <v>571591.49</v>
      </c>
    </row>
    <row r="13" s="1" customFormat="1" customHeight="1" spans="1:9">
      <c r="A13" s="15"/>
      <c r="B13" s="16"/>
      <c r="C13" s="17"/>
      <c r="D13" s="18"/>
      <c r="E13" s="17"/>
      <c r="F13" s="17"/>
      <c r="G13" s="17"/>
      <c r="H13" s="18"/>
      <c r="I13" s="17"/>
    </row>
    <row r="14" s="1" customFormat="1" customHeight="1" spans="1:9">
      <c r="A14" s="15"/>
      <c r="B14" s="19" t="s">
        <v>10</v>
      </c>
      <c r="C14" s="20">
        <f>SUM(C11:C13)</f>
        <v>578209.25</v>
      </c>
      <c r="D14" s="21"/>
      <c r="E14" s="20">
        <f>SUM(E11:E13)</f>
        <v>292413.505</v>
      </c>
      <c r="F14" s="20"/>
      <c r="G14" s="20">
        <f>SUM(G12:G13)</f>
        <v>285795.745</v>
      </c>
      <c r="H14" s="22"/>
      <c r="I14" s="20">
        <f>SUM(I11:I13)</f>
        <v>578209.25</v>
      </c>
    </row>
    <row r="17" s="1" customFormat="1" customHeight="1" spans="1:9">
      <c r="A17" s="23" t="s">
        <v>13</v>
      </c>
      <c r="B17" s="23"/>
      <c r="C17" s="23"/>
      <c r="D17" s="23"/>
      <c r="E17" s="23"/>
      <c r="F17" s="23"/>
      <c r="G17" s="23"/>
      <c r="H17" s="23"/>
      <c r="I17" s="23"/>
    </row>
    <row r="18" s="1" customFormat="1" customHeight="1" spans="1:9">
      <c r="A18" s="23" t="s">
        <v>14</v>
      </c>
      <c r="B18" s="23"/>
      <c r="C18" s="23"/>
      <c r="D18" s="23"/>
      <c r="E18" s="23"/>
      <c r="F18" s="23"/>
      <c r="G18" s="23"/>
      <c r="H18" s="23"/>
      <c r="I18" s="23"/>
    </row>
  </sheetData>
  <mergeCells count="15">
    <mergeCell ref="A1:I1"/>
    <mergeCell ref="A2:I2"/>
    <mergeCell ref="B4:I4"/>
    <mergeCell ref="B5:I5"/>
    <mergeCell ref="B6:I6"/>
    <mergeCell ref="B7:I7"/>
    <mergeCell ref="A8:I8"/>
    <mergeCell ref="D9:I9"/>
    <mergeCell ref="D10:E10"/>
    <mergeCell ref="F10:G10"/>
    <mergeCell ref="H10:I10"/>
    <mergeCell ref="A17:I17"/>
    <mergeCell ref="A18:I18"/>
    <mergeCell ref="C9:C10"/>
    <mergeCell ref="A9:B10"/>
  </mergeCells>
  <pageMargins left="0.751388888888889" right="0.751388888888889" top="1" bottom="1" header="0.5" footer="0.5"/>
  <pageSetup paperSize="9" scale="88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Cronograma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rpedroso</dc:creator>
  <cp:lastModifiedBy>rpedroso</cp:lastModifiedBy>
  <dcterms:created xsi:type="dcterms:W3CDTF">2023-10-17T12:53:00Z</dcterms:created>
  <dcterms:modified xsi:type="dcterms:W3CDTF">2023-10-17T13:01:17Z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4BA4058DB7714C6C993CF893EC95D050_11</vt:lpwstr>
  </property>
  <property fmtid="{D5CDD505-2E9C-101B-9397-08002B2CF9AE}" pid="3" name="KSOProductBuildVer">
    <vt:lpwstr>1046-12.2.0.13215</vt:lpwstr>
  </property>
</Properties>
</file>