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exo 14" sheetId="1" r:id="rId1"/>
    <sheet name="Plan2" sheetId="2" r:id="rId2"/>
    <sheet name="Plan3" sheetId="3" r:id="rId3"/>
  </sheets>
  <externalReferences>
    <externalReference r:id="rId4"/>
  </externalReferences>
  <definedNames>
    <definedName name="_xlnm.Print_Area" localSheetId="0">'Anexo 14'!$A$1:$C$38</definedName>
  </definedNames>
  <calcPr calcId="145621"/>
</workbook>
</file>

<file path=xl/calcChain.xml><?xml version="1.0" encoding="utf-8"?>
<calcChain xmlns="http://schemas.openxmlformats.org/spreadsheetml/2006/main">
  <c r="A12" i="1" l="1"/>
  <c r="C24" i="1" l="1"/>
  <c r="C29" i="1" l="1"/>
</calcChain>
</file>

<file path=xl/sharedStrings.xml><?xml version="1.0" encoding="utf-8"?>
<sst xmlns="http://schemas.openxmlformats.org/spreadsheetml/2006/main" count="34" uniqueCount="34">
  <si>
    <t>Convênio n.º</t>
  </si>
  <si>
    <t>COMPOSIÇÃO DO BDI (acórdão 2622/2013-TCU-Plenário)</t>
  </si>
  <si>
    <t>ITENS</t>
  </si>
  <si>
    <t>DESCRIÇÃO</t>
  </si>
  <si>
    <t>%</t>
  </si>
  <si>
    <t>AC</t>
  </si>
  <si>
    <t>Administraçao Central</t>
  </si>
  <si>
    <t>S</t>
  </si>
  <si>
    <t>Seguros</t>
  </si>
  <si>
    <t xml:space="preserve">R </t>
  </si>
  <si>
    <t>Riscos</t>
  </si>
  <si>
    <t>G</t>
  </si>
  <si>
    <t>Garantias</t>
  </si>
  <si>
    <t>DF</t>
  </si>
  <si>
    <t>Despesas Financeiras</t>
  </si>
  <si>
    <t>L</t>
  </si>
  <si>
    <t>Lucro/Remuneração</t>
  </si>
  <si>
    <t>l</t>
  </si>
  <si>
    <t>Impostos/tributos</t>
  </si>
  <si>
    <t>PIS</t>
  </si>
  <si>
    <t>COFINS</t>
  </si>
  <si>
    <t>ISS</t>
  </si>
  <si>
    <t>Contribuição Previdenciaria</t>
  </si>
  <si>
    <t>Taxa do BDI  (%)</t>
  </si>
  <si>
    <t>Assinatura do Gestor Contábil</t>
  </si>
  <si>
    <t xml:space="preserve">DEMONSTRATIVO DE COMPOSIÇÃO DO BDI (acórdão 2622/2013-TCU-Plenário) </t>
  </si>
  <si>
    <t>Assinatura do Responsável Técnico</t>
  </si>
  <si>
    <t xml:space="preserve">Prefeitura do Municipio de Amparo </t>
  </si>
  <si>
    <r>
      <t xml:space="preserve">Declaramos sob pena da Lei que a alternativa adotada pela Prefeitura do Municipio de </t>
    </r>
    <r>
      <rPr>
        <sz val="11"/>
        <color rgb="FFFF0000"/>
        <rFont val="Calibri"/>
        <family val="2"/>
        <scheme val="minor"/>
      </rPr>
      <t>Amparo</t>
    </r>
    <r>
      <rPr>
        <sz val="11"/>
        <color theme="1"/>
        <rFont val="Calibri"/>
        <family val="2"/>
        <scheme val="minor"/>
      </rPr>
      <t xml:space="preserve"> é </t>
    </r>
    <r>
      <rPr>
        <sz val="11"/>
        <color rgb="FFFF0000"/>
        <rFont val="Calibri"/>
        <family val="2"/>
        <scheme val="minor"/>
      </rPr>
      <t xml:space="preserve">COM Desoneração </t>
    </r>
    <r>
      <rPr>
        <sz val="11"/>
        <color theme="1"/>
        <rFont val="Calibri"/>
        <family val="2"/>
        <scheme val="minor"/>
      </rPr>
      <t>e que esta é a mais vantajosa para a Administração Pública.</t>
    </r>
  </si>
  <si>
    <t>Carlos Eduardo Mazzetto</t>
  </si>
  <si>
    <t>eng. civil      smdu</t>
  </si>
  <si>
    <t xml:space="preserve">crea 5060363666 </t>
  </si>
  <si>
    <t>Data da Elaboração: 03/11/2021</t>
  </si>
  <si>
    <t xml:space="preserve">Processo n.º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</si>
</sst>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justify" vertical="justify"/>
    </xf>
    <xf numFmtId="0" fontId="0" fillId="0" borderId="0" xfId="0" applyBorder="1"/>
    <xf numFmtId="10" fontId="3" fillId="0" borderId="4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5" fillId="0" borderId="7" xfId="0" applyFont="1" applyBorder="1"/>
    <xf numFmtId="10" fontId="6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0" fillId="0" borderId="11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4" fontId="2" fillId="0" borderId="16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4" fillId="0" borderId="16" xfId="0" applyFont="1" applyBorder="1" applyAlignment="1">
      <alignment horizontal="left"/>
    </xf>
    <xf numFmtId="10" fontId="0" fillId="0" borderId="17" xfId="0" applyNumberFormat="1" applyBorder="1"/>
    <xf numFmtId="0" fontId="0" fillId="0" borderId="1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/>
    <xf numFmtId="0" fontId="0" fillId="0" borderId="0" xfId="0" applyBorder="1" applyAlignment="1">
      <alignment horizontal="right"/>
    </xf>
    <xf numFmtId="0" fontId="4" fillId="0" borderId="19" xfId="0" applyFont="1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0" fillId="0" borderId="2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42335</xdr:rowOff>
    </xdr:from>
    <xdr:to>
      <xdr:col>2</xdr:col>
      <xdr:colOff>1949450</xdr:colOff>
      <xdr:row>4</xdr:row>
      <xdr:rowOff>361951</xdr:rowOff>
    </xdr:to>
    <xdr:pic>
      <xdr:nvPicPr>
        <xdr:cNvPr id="2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668"/>
          <a:ext cx="6849533" cy="120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mazzetto/Desktop/projetos/-%20obras%202020%20-%20lago%20pra&#231;a%20padua%20salles/LICITA&#199;&#195;O%2001-2022/OR&#199;AMENTO%20PRA&#199;A%20(REV.09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ETIM 182"/>
      <sheetName val="BOLETIM 183"/>
      <sheetName val="COMPOSIÇÃO"/>
      <sheetName val="COTAÇÃO"/>
      <sheetName val="COTAÇÃO F"/>
      <sheetName val="COMP CAIXA"/>
      <sheetName val="anexo 17"/>
      <sheetName val="cronograma fisico financeiro"/>
      <sheetName val="COTAÇÃO FFF"/>
      <sheetName val="MEMORIAL DE CÁLCULO 2"/>
      <sheetName val="ORCAMENTO - COMPLETO"/>
      <sheetName val="ORCAMENTO - CIVIL"/>
      <sheetName val="Cronograma FF - CIVIL"/>
      <sheetName val="ORCAMENTO - FONTE"/>
      <sheetName val="Cronograma FF - FON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A5" t="str">
            <v>Obra: Praça Pádua Salles - Revitalização etapa 3 - Lote 1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view="pageBreakPreview" zoomScale="90" zoomScaleNormal="100" zoomScaleSheetLayoutView="90" workbookViewId="0">
      <selection activeCell="H14" sqref="H14"/>
    </sheetView>
  </sheetViews>
  <sheetFormatPr defaultRowHeight="15" x14ac:dyDescent="0.25"/>
  <cols>
    <col min="1" max="1" width="21.5703125" customWidth="1"/>
    <col min="2" max="2" width="51.85546875" customWidth="1"/>
    <col min="3" max="3" width="29.28515625" customWidth="1"/>
  </cols>
  <sheetData>
    <row r="1" spans="1:3" ht="18" x14ac:dyDescent="0.25">
      <c r="A1" s="23"/>
      <c r="B1" s="24"/>
      <c r="C1" s="25"/>
    </row>
    <row r="2" spans="1:3" ht="18" x14ac:dyDescent="0.25">
      <c r="A2" s="26"/>
      <c r="B2" s="27"/>
      <c r="C2" s="28"/>
    </row>
    <row r="3" spans="1:3" ht="18" x14ac:dyDescent="0.25">
      <c r="A3" s="26"/>
      <c r="B3" s="27"/>
      <c r="C3" s="28"/>
    </row>
    <row r="4" spans="1:3" x14ac:dyDescent="0.25">
      <c r="A4" s="29"/>
      <c r="B4" s="2"/>
      <c r="C4" s="30"/>
    </row>
    <row r="5" spans="1:3" ht="37.5" customHeight="1" x14ac:dyDescent="0.25">
      <c r="A5" s="29"/>
      <c r="B5" s="2"/>
      <c r="C5" s="30"/>
    </row>
    <row r="6" spans="1:3" ht="33" customHeight="1" x14ac:dyDescent="0.25">
      <c r="A6" s="31" t="s">
        <v>25</v>
      </c>
      <c r="B6" s="21"/>
      <c r="C6" s="32"/>
    </row>
    <row r="7" spans="1:3" x14ac:dyDescent="0.25">
      <c r="A7" s="33"/>
      <c r="B7" s="1"/>
      <c r="C7" s="30"/>
    </row>
    <row r="8" spans="1:3" x14ac:dyDescent="0.25">
      <c r="A8" s="34" t="s">
        <v>27</v>
      </c>
      <c r="B8" s="19"/>
      <c r="C8" s="35"/>
    </row>
    <row r="9" spans="1:3" x14ac:dyDescent="0.25">
      <c r="A9" s="36" t="s">
        <v>33</v>
      </c>
      <c r="B9" s="20"/>
      <c r="C9" s="37"/>
    </row>
    <row r="10" spans="1:3" x14ac:dyDescent="0.25">
      <c r="A10" s="36" t="s">
        <v>0</v>
      </c>
      <c r="B10" s="20"/>
      <c r="C10" s="37"/>
    </row>
    <row r="11" spans="1:3" x14ac:dyDescent="0.25">
      <c r="A11" s="38" t="s">
        <v>32</v>
      </c>
      <c r="B11" s="2"/>
      <c r="C11" s="30"/>
    </row>
    <row r="12" spans="1:3" x14ac:dyDescent="0.25">
      <c r="A12" s="39" t="str">
        <f>'[1]ORCAMENTO - CIVIL'!$A$5</f>
        <v>Obra: Praça Pádua Salles - Revitalização etapa 3 - Lote 1</v>
      </c>
      <c r="B12" s="22"/>
      <c r="C12" s="40"/>
    </row>
    <row r="13" spans="1:3" x14ac:dyDescent="0.25">
      <c r="A13" s="39"/>
      <c r="B13" s="22"/>
      <c r="C13" s="40"/>
    </row>
    <row r="14" spans="1:3" x14ac:dyDescent="0.25">
      <c r="A14" s="39"/>
      <c r="B14" s="22"/>
      <c r="C14" s="40"/>
    </row>
    <row r="15" spans="1:3" ht="15.75" thickBot="1" x14ac:dyDescent="0.3">
      <c r="A15" s="41"/>
      <c r="B15" s="2"/>
      <c r="C15" s="30"/>
    </row>
    <row r="16" spans="1:3" ht="15.75" x14ac:dyDescent="0.25">
      <c r="A16" s="14" t="s">
        <v>1</v>
      </c>
      <c r="B16" s="15"/>
      <c r="C16" s="16"/>
    </row>
    <row r="17" spans="1:3" x14ac:dyDescent="0.25">
      <c r="A17" s="3" t="s">
        <v>2</v>
      </c>
      <c r="B17" s="4" t="s">
        <v>3</v>
      </c>
      <c r="C17" s="5" t="s">
        <v>4</v>
      </c>
    </row>
    <row r="18" spans="1:3" x14ac:dyDescent="0.25">
      <c r="A18" s="11" t="s">
        <v>5</v>
      </c>
      <c r="B18" s="6" t="s">
        <v>6</v>
      </c>
      <c r="C18" s="12">
        <v>3.5200000000000002E-2</v>
      </c>
    </row>
    <row r="19" spans="1:3" x14ac:dyDescent="0.25">
      <c r="A19" s="11" t="s">
        <v>7</v>
      </c>
      <c r="B19" s="6" t="s">
        <v>8</v>
      </c>
      <c r="C19" s="12">
        <v>3.2000000000000002E-3</v>
      </c>
    </row>
    <row r="20" spans="1:3" x14ac:dyDescent="0.25">
      <c r="A20" s="11" t="s">
        <v>9</v>
      </c>
      <c r="B20" s="6" t="s">
        <v>10</v>
      </c>
      <c r="C20" s="12">
        <v>2.5000000000000001E-3</v>
      </c>
    </row>
    <row r="21" spans="1:3" x14ac:dyDescent="0.25">
      <c r="A21" s="11" t="s">
        <v>11</v>
      </c>
      <c r="B21" s="6" t="s">
        <v>12</v>
      </c>
      <c r="C21" s="12">
        <v>2.5000000000000001E-3</v>
      </c>
    </row>
    <row r="22" spans="1:3" x14ac:dyDescent="0.25">
      <c r="A22" s="11" t="s">
        <v>13</v>
      </c>
      <c r="B22" s="6" t="s">
        <v>14</v>
      </c>
      <c r="C22" s="12">
        <v>1.0200000000000001E-2</v>
      </c>
    </row>
    <row r="23" spans="1:3" x14ac:dyDescent="0.25">
      <c r="A23" s="11" t="s">
        <v>15</v>
      </c>
      <c r="B23" s="6" t="s">
        <v>16</v>
      </c>
      <c r="C23" s="12">
        <v>0.03</v>
      </c>
    </row>
    <row r="24" spans="1:3" x14ac:dyDescent="0.25">
      <c r="A24" s="11" t="s">
        <v>17</v>
      </c>
      <c r="B24" s="6" t="s">
        <v>18</v>
      </c>
      <c r="C24" s="12">
        <f>C25+C26+C27+C28</f>
        <v>0.13150000000000001</v>
      </c>
    </row>
    <row r="25" spans="1:3" x14ac:dyDescent="0.25">
      <c r="A25" s="13"/>
      <c r="B25" s="7" t="s">
        <v>19</v>
      </c>
      <c r="C25" s="12">
        <v>6.4999999999999997E-3</v>
      </c>
    </row>
    <row r="26" spans="1:3" x14ac:dyDescent="0.25">
      <c r="A26" s="13"/>
      <c r="B26" s="7" t="s">
        <v>20</v>
      </c>
      <c r="C26" s="12">
        <v>0.03</v>
      </c>
    </row>
    <row r="27" spans="1:3" x14ac:dyDescent="0.25">
      <c r="A27" s="13"/>
      <c r="B27" s="7" t="s">
        <v>21</v>
      </c>
      <c r="C27" s="12">
        <v>0.05</v>
      </c>
    </row>
    <row r="28" spans="1:3" x14ac:dyDescent="0.25">
      <c r="A28" s="13"/>
      <c r="B28" s="8" t="s">
        <v>22</v>
      </c>
      <c r="C28" s="12">
        <v>4.4999999999999998E-2</v>
      </c>
    </row>
    <row r="29" spans="1:3" ht="15.75" thickBot="1" x14ac:dyDescent="0.3">
      <c r="A29" s="17" t="s">
        <v>23</v>
      </c>
      <c r="B29" s="18"/>
      <c r="C29" s="9">
        <f>(((1+C18+C19+C20+C21)*(1+C22)*(1+C23))/(1-C24))-1</f>
        <v>0.25004485941278043</v>
      </c>
    </row>
    <row r="30" spans="1:3" x14ac:dyDescent="0.25">
      <c r="A30" s="29"/>
      <c r="B30" s="2"/>
      <c r="C30" s="42"/>
    </row>
    <row r="31" spans="1:3" ht="55.15" customHeight="1" x14ac:dyDescent="0.25">
      <c r="A31" s="43" t="s">
        <v>28</v>
      </c>
      <c r="B31" s="44"/>
      <c r="C31" s="45"/>
    </row>
    <row r="32" spans="1:3" x14ac:dyDescent="0.25">
      <c r="A32" s="29"/>
      <c r="B32" s="2"/>
      <c r="C32" s="30"/>
    </row>
    <row r="33" spans="1:3" x14ac:dyDescent="0.25">
      <c r="A33" s="29"/>
      <c r="B33" s="2"/>
      <c r="C33" s="30"/>
    </row>
    <row r="34" spans="1:3" x14ac:dyDescent="0.25">
      <c r="A34" s="29"/>
      <c r="B34" s="2"/>
      <c r="C34" s="30"/>
    </row>
    <row r="35" spans="1:3" x14ac:dyDescent="0.25">
      <c r="A35" s="46" t="s">
        <v>26</v>
      </c>
      <c r="B35" s="47"/>
      <c r="C35" s="48" t="s">
        <v>24</v>
      </c>
    </row>
    <row r="36" spans="1:3" x14ac:dyDescent="0.25">
      <c r="A36" s="29" t="s">
        <v>29</v>
      </c>
      <c r="B36" s="2"/>
      <c r="C36" s="30"/>
    </row>
    <row r="37" spans="1:3" x14ac:dyDescent="0.25">
      <c r="A37" s="29" t="s">
        <v>30</v>
      </c>
      <c r="B37" s="2"/>
      <c r="C37" s="30"/>
    </row>
    <row r="38" spans="1:3" ht="15.75" thickBot="1" x14ac:dyDescent="0.3">
      <c r="A38" s="49" t="s">
        <v>31</v>
      </c>
      <c r="B38" s="50"/>
      <c r="C38" s="51"/>
    </row>
    <row r="39" spans="1:3" x14ac:dyDescent="0.25">
      <c r="A39" s="10"/>
    </row>
  </sheetData>
  <protectedRanges>
    <protectedRange sqref="B8:C12" name="Intervalo2"/>
    <protectedRange sqref="C18:C23 C25:C28" name="Intervalo1"/>
  </protectedRanges>
  <mergeCells count="8">
    <mergeCell ref="A31:C31"/>
    <mergeCell ref="A16:C16"/>
    <mergeCell ref="A29:B29"/>
    <mergeCell ref="A8:C8"/>
    <mergeCell ref="A9:C9"/>
    <mergeCell ref="A10:C10"/>
    <mergeCell ref="A6:C6"/>
    <mergeCell ref="A12:C14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Anexo 14</vt:lpstr>
      <vt:lpstr>Plan2</vt:lpstr>
      <vt:lpstr>Plan3</vt:lpstr>
      <vt:lpstr>'Anexo 14'!Área_de_Impressão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keywords>CPOS</cp:keywords>
  <cp:lastModifiedBy>Carlos Eduardo Mazzetto</cp:lastModifiedBy>
  <cp:lastPrinted>2022-03-30T11:28:09Z</cp:lastPrinted>
  <dcterms:created xsi:type="dcterms:W3CDTF">2015-05-21T22:10:27Z</dcterms:created>
  <dcterms:modified xsi:type="dcterms:W3CDTF">2022-03-30T11:30:44Z</dcterms:modified>
</cp:coreProperties>
</file>